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9200" windowHeight="12615" activeTab="0"/>
  </bookViews>
  <sheets>
    <sheet name="Úvodní formulář" sheetId="1" r:id="rId1"/>
    <sheet name="POJISTNÉ str.1" sheetId="2" r:id="rId2"/>
    <sheet name="POJISTNÉ str.2 + poučení" sheetId="3" r:id="rId3"/>
    <sheet name="Poučení" sheetId="4" r:id="rId4"/>
    <sheet name="List3" sheetId="5" state="hidden" r:id="rId5"/>
  </sheets>
  <externalReferences>
    <externalReference r:id="rId8"/>
  </externalReferences>
  <definedNames>
    <definedName name="f">'[1]List3'!$A$1:$A$4</definedName>
    <definedName name="g">'[1]List3'!$B$1:$B$4</definedName>
    <definedName name="h">'[1]List3'!$A$11:$A$13</definedName>
    <definedName name="_xlnm.Print_Area" localSheetId="1">'POJISTNÉ str.1'!$1:$54</definedName>
    <definedName name="_xlnm.Print_Area" localSheetId="3">'Poučení'!$A$1:$A$13</definedName>
    <definedName name="OLE_LINK1" localSheetId="1">'POJISTNÉ str.1'!#REF!</definedName>
    <definedName name="OLE_LINK1" localSheetId="2">'POJISTNÉ str.2 + poučení'!$B$43</definedName>
    <definedName name="oo">'[1]List3'!$A$1:$A$4</definedName>
    <definedName name="pole1">'List3'!$A$1:$A$4</definedName>
    <definedName name="pole2">'List3'!$B$1:$B$4</definedName>
    <definedName name="pole3">'List3'!$A$11:$A$13</definedName>
    <definedName name="pole4">'List3'!$B$10:$B$12</definedName>
    <definedName name="pole5">'List3'!$A$16:$A$17</definedName>
    <definedName name="pp">'[1]List3'!$B$10:$B$12</definedName>
    <definedName name="pppp">'[1]List3'!$B$1:$B$4</definedName>
    <definedName name="ppppp">'[1]List3'!$A$1:$A$4</definedName>
    <definedName name="ů">'[1]List3'!$B$10:$B$12</definedName>
  </definedNames>
  <calcPr fullCalcOnLoad="1"/>
</workbook>
</file>

<file path=xl/sharedStrings.xml><?xml version="1.0" encoding="utf-8"?>
<sst xmlns="http://schemas.openxmlformats.org/spreadsheetml/2006/main" count="140" uniqueCount="117">
  <si>
    <r>
      <t>7. Výše uvedené povinnosti mají také osoby, které ukončily  samostatnou výdělečnou činnost resp. změnily zdravotní pojišťovnu v roce 2010, nebo v roce 2011před odevzdáním Vyúčtování.
8.</t>
    </r>
    <r>
      <rPr>
        <b/>
        <sz val="8"/>
        <rFont val="Arial"/>
        <family val="2"/>
      </rPr>
      <t xml:space="preserve"> Do úhrnu zaplacených záloh na pojistné se zahrnují platby za rok 2010, provedené do 10. 1. 2011 včetně. Nezahrnují se platby </t>
    </r>
    <r>
      <rPr>
        <sz val="8"/>
        <rFont val="Arial"/>
        <family val="2"/>
      </rPr>
      <t xml:space="preserve">penále, pokut, doplatky na základě dřívějších „Vyúčtování“ a úhrady pojistného za měsíce, v nichž byl pojištěnec „osobou bez zdanitelných příjmů“. </t>
    </r>
    <r>
      <rPr>
        <b/>
        <sz val="8"/>
        <rFont val="Arial"/>
        <family val="2"/>
      </rPr>
      <t xml:space="preserve">Prokázaný přeplatek </t>
    </r>
    <r>
      <rPr>
        <sz val="8"/>
        <rFont val="Arial"/>
        <family val="2"/>
      </rPr>
      <t xml:space="preserve">bude poukázán na účet plátce pojistného ve lhůtě stanovené zákonem. Při posuzování výše přeplatku přihlíží zdravotní pojišťovna k tomu, zda plátce nemá vůči zdravotní pojišťovně splatný závazek (dluh na pojistném, penále atd.). Pojištěnec uvede na první straně tohoto „Vyúčtování“, zda žádá o vrácení přeplatku, nebo o jeho použití na úhradu záloh na pojistné v dalším období. K promlčení nároku na vrácení přeplatku dochází za pět let od uplynutí kalendářního roku, v němž vznikl.
9. </t>
    </r>
    <r>
      <rPr>
        <b/>
        <sz val="8"/>
        <rFont val="Arial"/>
        <family val="2"/>
      </rPr>
      <t>Spolupracující osoba,</t>
    </r>
    <r>
      <rPr>
        <sz val="8"/>
        <rFont val="Arial"/>
        <family val="2"/>
      </rPr>
      <t xml:space="preserve"> na kterou je převedena část příjmů a výdajů OSVČ, je také považována za OSVČ. Musí být po celou dobu, kdy postupuje jako spolupracující osoba, přihlášena v kategorii „P“  - OSVČ, </t>
    </r>
    <r>
      <rPr>
        <b/>
        <sz val="8"/>
        <rFont val="Arial"/>
        <family val="2"/>
      </rPr>
      <t>musí podávat samostatné Vyúčtování a platit zálohy na pojistné</t>
    </r>
    <r>
      <rPr>
        <sz val="8"/>
        <rFont val="Arial"/>
        <family val="2"/>
      </rPr>
      <t>, pokud není od placení záloh zákonem osvobozena.
10</t>
    </r>
    <r>
      <rPr>
        <b/>
        <sz val="8"/>
        <rFont val="Arial"/>
        <family val="2"/>
      </rPr>
      <t>. Osvobození od platby záloh je možné jen u zákonem vyjmenovaných skupin OSVČ:</t>
    </r>
    <r>
      <rPr>
        <sz val="8"/>
        <rFont val="Arial"/>
        <family val="2"/>
      </rPr>
      <t xml:space="preserve">
- v celých  kalendářních měsících, ve kterých OSVČ byla </t>
    </r>
    <r>
      <rPr>
        <b/>
        <sz val="8"/>
        <rFont val="Arial"/>
        <family val="2"/>
      </rPr>
      <t>současně zaměstnancem a zaměstnání pro ni bylo hlavním zdrojem příjmů</t>
    </r>
    <r>
      <rPr>
        <sz val="8"/>
        <rFont val="Arial"/>
        <family val="2"/>
      </rPr>
      <t xml:space="preserve">, není OSVČ povinna platit zálohy na pojistné. Pojistné za takové měsíce zaplatí formou doplatku podle bodu 5 Poučení.
- zálohy na pojistné neplatí také OSVČ za celé kalendářní měsíce, ve kterých byla uznána práce neschopnou, nebo jí byla nařízená karanténa podle zvláštních právních předpisů.
Osvobození od platby záloh nemusí znamenat, že se ve „Vyúčtování“ nestanovuje minimální vyměřovací základ – viz. další bod Poučení.
11. </t>
    </r>
    <r>
      <rPr>
        <b/>
        <sz val="8"/>
        <rFont val="Arial"/>
        <family val="2"/>
      </rPr>
      <t xml:space="preserve">Minimální vyměřovací základ pro OSVČ nebyl v roce 2010 stanoven </t>
    </r>
    <r>
      <rPr>
        <sz val="8"/>
        <rFont val="Arial"/>
        <family val="2"/>
      </rPr>
      <t xml:space="preserve">v kalendářním měsíci, ve kterém </t>
    </r>
    <r>
      <rPr>
        <b/>
        <sz val="8"/>
        <rFont val="Arial"/>
        <family val="2"/>
      </rPr>
      <t>po celý tento kalendářní měsíc</t>
    </r>
    <r>
      <rPr>
        <sz val="8"/>
        <rFont val="Arial"/>
        <family val="2"/>
      </rPr>
      <t xml:space="preserve"> trvala některá z následujících skutečností :
a- plátcem pojistného byl i stát; osoby, za které je plátcem pojistného i stát, jsou uvedeny v § 7 odst. 1 zákona č. 48/1997 Sb., ve znění pozdějších předpisů (poživatel důchodu, nezaopatřené dítě, žena na mateřské dovolené, osoby na rodičovské dovolené). Osoba, která je nezaopatřené dítě doloží potvrzení o studiu, žena na mateřské dovolené a osoby na rodičovské dovolené doloží potvrzení z odboru státní sociální podpory.
b- v zaměstnání bylo odvedeno pojistné vypočtené alespoň z  minimálního vyměřovacího základu platného pro zaměstnance,
c- OSVČ pobírala nemocenské z nemocenského pojištění osob samostatně výdělečně činných  </t>
    </r>
    <r>
      <rPr>
        <b/>
        <sz val="8"/>
        <rFont val="Arial"/>
        <family val="2"/>
      </rPr>
      <t>(doložit potvrzení z OSSZ),</t>
    </r>
    <r>
      <rPr>
        <sz val="8"/>
        <rFont val="Arial"/>
        <family val="2"/>
      </rPr>
      <t xml:space="preserve">
d- OSVČ, které jsou závislé na péči jiné osoby ve stupni II (středně těžká závislost) nebo stupni III (těžká závislost), anebo stupni IV (úplná závislost), osoby pečující o tyto osoby a osoby pečující o osoby mladší 10 let, které jsou závislé na péči jiné osoby ve stupni I (lehká závislost),
e- OSVČ, které jsou plně invalidní nebo které dosáhly věku potřebného pro nárok na starobní důchod, avšak nesplňují další podmínky pro přiznání plného invalidního důchodu nebo starobního důchodu a nemají příjmy ze zaměstnání, ze samostatné výdělečné činnosti a nepožívají žádný důchod z ciziny, nebo tento důchod nepřesahuje měsíčně částku ve výši minimální mzdy,
f- OSVČ celodenně osobně a řádně pečovala alespoň o jedno dítě do 7 let nebo nejméně o dvě děti do 15 let věku </t>
    </r>
    <r>
      <rPr>
        <b/>
        <sz val="8"/>
        <rFont val="Arial"/>
        <family val="2"/>
      </rPr>
      <t>(doložit rodný list dítěte (dětí)</t>
    </r>
    <r>
      <rPr>
        <sz val="8"/>
        <rFont val="Arial"/>
        <family val="2"/>
      </rPr>
      <t>, č</t>
    </r>
    <r>
      <rPr>
        <b/>
        <sz val="8"/>
        <rFont val="Arial"/>
        <family val="2"/>
      </rPr>
      <t>estné prohlášení o celodenním, osobním a řádném pečování o dítě (děti) ve smyslu zákona)</t>
    </r>
    <r>
      <rPr>
        <sz val="8"/>
        <rFont val="Arial"/>
        <family val="2"/>
      </rPr>
      <t xml:space="preserve">, za celodenní  péči není považována péče u OSVČ, která umístila dítě předškolního věku do školského zařízení na dobu přesahující 4 hodiny denně, nebo dítě školou povinné do školského zařízení na dobu přesahující vyučování, nebo dítě umístila do zařízení s celotýdenním nebo celoročním provozem.
12. </t>
    </r>
    <r>
      <rPr>
        <b/>
        <sz val="8"/>
        <rFont val="Arial"/>
        <family val="2"/>
      </rPr>
      <t>Minimální vyměřovací základ pro rok 2010 činí dvanáctinásobek 50% průměrné měsíční mzdy v národním hospodářství. Pro rok 2010 se počítá s částkou 23 709 Kč.  Minimální měsíční vyměřovací základ pro  rok  2010  je roven  částce  11 854,50 Kč ( řádek č.9). Maximální měsíční vyměřovací základ pro měsíce roku 2010 je roven částce 142 254 Kč.</t>
    </r>
    <r>
      <rPr>
        <sz val="8"/>
        <rFont val="Arial"/>
        <family val="2"/>
      </rPr>
      <t xml:space="preserve">
13.  Vyměřovací základ se v roce 2010 stanovuje z rozdílu mezi příjmy a výdaji. Minimální měsíční záloha v roce 2011 činí 1 670 Kč, maximální měsíční záloha činí 20 040 Kč. Při výpočtu minimální a maximální zálohy pro rok 2011 se vychází z průměrné mzdy v národním hospodářství. Na základě Nařízení vlády č. 283/2010 Sb., ze dne 29. září 2010, se pro rok 2011 počítá s částkou 24 740 Kč. </t>
    </r>
    <r>
      <rPr>
        <b/>
        <sz val="8"/>
        <rFont val="Arial"/>
        <family val="2"/>
      </rPr>
      <t>Minimální měsíční vyměřovací základ pro měsíce roku 2011 je roven částce 12 370 Kč. Maximální měsíční vyměřovací základ pro měsíce roku 2011 je 148 440 Kč.</t>
    </r>
    <r>
      <rPr>
        <sz val="8"/>
        <rFont val="Arial"/>
        <family val="2"/>
      </rPr>
      <t xml:space="preserve">
14. Nová výše zálohy podle řádku č. 51, nebo č. 54 „Vyúčtování“ musí být placena poprvé za kalendářní měsíc, ve kterém bylo nebo mělo být podáno „Vyúčtování“, a platí se ve stejné výši až do měsíce předcházejícího měsíci, kdy bude obdobné „Vyúčtování“ předloženo v roce 2012. Změna zálohy v průběhu období podle předchozí věty je možná pouze v  těchto případech:
- plátci je schválena „Žádost o snížení zálohy“ – viz bod 15 Poučení,
- dojde ke změně minimálního vyměřovacího základu – OSVČ musí platit zálohy vypočtené alespoň z minimálního vyměřovacího základu,
- změní se skutečnosti rozhodné pro stanovení minimálního vyměřovacího základu podle bodu č.11 Poučení – OSVČ, která není uvedena v bodě č.11, musí hradit alespoň minimální zálohu,
- změní se skutečnosti rozhodné pro osvobození od platby záloh podle bodu č.10 Poučení – OSVČ, která není uvedena v bodě č.10, je povinna hradit zálohu (a naopak).
OSVČ, která je v době podání „Vyúčtování“ osvobozena od platby záloh, uvede jako výši zálohy nulu a vypočtenou výši dle řádku č.51, nebo č. 54 „Vyúčtování“ uvede v závorce. Jestliže přestane platit osvobození od platby záloh (i na část měsíce), oznámí OSVČ tuto skutečnost a začne platit zálohy uvedené v  závorce.
15.  Snížení zálohy není možné bez podání „Žádosti o snížení zálohy“ a jejího kladného vyřízení Českou průmyslovou zdravotní pojišťovnou. Snížení zálohy je platné pouze po dobu 3 měsíců, poté je nutno, při trvání důvodů pro snížení zálohy, podat novou „Žádost o snížení zálohy“. Pokud důvody pro snížení zálohy po 3 měsících již netrvají, je plátce povinen zvýšit zálohu na výši uvedenou na řádku 51, nebo č. 54 v tomto „Vyúčtování“. </t>
    </r>
    <r>
      <rPr>
        <b/>
        <sz val="8"/>
        <rFont val="Arial"/>
        <family val="2"/>
      </rPr>
      <t>O novou výši záloh pro rok 2011 je možno požádat až od 1. 4. 2011.</t>
    </r>
    <r>
      <rPr>
        <sz val="8"/>
        <rFont val="Arial"/>
        <family val="2"/>
      </rPr>
      <t xml:space="preserve">
16.    Dotazy zodpoví kontaktní místa ČPZP, nebo informační centrum ČPZP na telefonním čísle 810 800 000 . Obecné informace  včetně formuláře možno také nalézt na adrese internetu : </t>
    </r>
    <r>
      <rPr>
        <b/>
        <sz val="8"/>
        <color indexed="49"/>
        <rFont val="Arial"/>
        <family val="2"/>
      </rPr>
      <t>www.cpzp.cz.</t>
    </r>
    <r>
      <rPr>
        <sz val="8"/>
        <rFont val="Arial"/>
        <family val="2"/>
      </rPr>
      <t xml:space="preserve">
</t>
    </r>
  </si>
  <si>
    <t xml:space="preserve">Daňové přiznání jsem podal(a) u FÚ dne:                            </t>
  </si>
  <si>
    <t xml:space="preserve">Daňové přiznání mělo být podáno dne :                            </t>
  </si>
  <si>
    <t>Pokud záloha podle vzorce vyjde menší než částka 1 670:(*)</t>
  </si>
  <si>
    <r>
      <t xml:space="preserve">   - zapíše se částka 1 670,-  Kč                                                                              </t>
    </r>
    <r>
      <rPr>
        <i/>
        <sz val="7"/>
        <rFont val="Arial"/>
        <family val="2"/>
      </rPr>
      <t>bod 13 Poučení</t>
    </r>
  </si>
  <si>
    <r>
      <rPr>
        <b/>
        <sz val="8"/>
        <rFont val="Arial"/>
        <family val="2"/>
      </rPr>
      <t>Vypočtená výše zálohy</t>
    </r>
    <r>
      <rPr>
        <sz val="8"/>
        <rFont val="Arial"/>
        <family val="2"/>
      </rPr>
      <t xml:space="preserve">                  </t>
    </r>
    <r>
      <rPr>
        <sz val="7"/>
        <rFont val="Arial"/>
        <family val="2"/>
      </rPr>
      <t>0,135 x 0,5 x (řádek 1 - řádek 2)/řádek 4</t>
    </r>
  </si>
  <si>
    <t>zaměstnání – „a“,  stát – „b“,  nemoc – „c“,   osoba s postižením – „d“,   důchodový věk – „e“,   péče o děti – „f“</t>
  </si>
  <si>
    <r>
      <rPr>
        <b/>
        <sz val="8"/>
        <rFont val="Arial"/>
        <family val="2"/>
      </rPr>
      <t>1.</t>
    </r>
    <r>
      <rPr>
        <sz val="8"/>
        <rFont val="Arial"/>
        <family val="2"/>
      </rPr>
      <t xml:space="preserve"> Osoba samostatně výdělečně činná (OSVČ) je povinna předložit všem zdravotním pojišťovnám, u kterých byla v tomto období pojištěna, přehled o svých příjmech a výdajích vynaložených na jejich dosažení, zajištění a udržení, zaplacených zálohách na pojistné, vyměřovacím základu stanoveném podle § 3a  zákona č.592/92 Sb., a pojistném vypočteném z tohoto vyměřovacího  základu </t>
    </r>
    <r>
      <rPr>
        <i/>
        <u val="single"/>
        <sz val="8"/>
        <rFont val="Arial"/>
        <family val="2"/>
      </rPr>
      <t>nejpozději do jednoho měsíce ode dne, ve kterém měla podat daňové přiznání za rok 2010</t>
    </r>
    <r>
      <rPr>
        <sz val="8"/>
        <rFont val="Arial"/>
        <family val="2"/>
      </rPr>
      <t xml:space="preserve">. Daňové přiznání za rok 2010 se podává u finančního úřadu nejpozději do tří měsíců po uplynutí zdaňovacího období. Přehled odevzdává i OSVČ, která má daň stanovenou paušální částkou, nebo OSVČ, na kterou byl prohlášen konkurs, či osoba, která má příjmy ze samostatné výdělečné činnosti a není povinna daňové přiznání podávat (má nízké příjmy, příjmy zdaňované zvláštní sazbou daně apod.). </t>
    </r>
    <r>
      <rPr>
        <i/>
        <u val="single"/>
        <sz val="8"/>
        <rFont val="Arial"/>
        <family val="2"/>
      </rPr>
      <t>OSVČ, které nejsou povinny daňové přiznání podávat, předkládají formulář Vyúčtování pojistného za rok 2009 nejpozději do 8. 4. 2011.</t>
    </r>
    <r>
      <rPr>
        <sz val="8"/>
        <rFont val="Arial"/>
        <family val="2"/>
      </rPr>
      <t xml:space="preserve">
</t>
    </r>
    <r>
      <rPr>
        <b/>
        <sz val="8"/>
        <rFont val="Arial"/>
        <family val="2"/>
      </rPr>
      <t>2.</t>
    </r>
    <r>
      <rPr>
        <sz val="8"/>
        <rFont val="Arial"/>
        <family val="2"/>
      </rPr>
      <t xml:space="preserve"> Pokud OSVČ zpracovává daňové přiznání daňový poradce, prodlužuje se lhůta pro podání daňového přiznání  za rok 2010 nejpozději do šesti měsíců po uplynutí zdaňovacího období. </t>
    </r>
    <r>
      <rPr>
        <i/>
        <u val="single"/>
        <sz val="8"/>
        <rFont val="Arial"/>
        <family val="2"/>
      </rPr>
      <t xml:space="preserve">Skutečnost, že daňové přiznání zpracovává daňový poradce, je OSVČ povinna doložit do 30. 4. 2011. </t>
    </r>
    <r>
      <rPr>
        <sz val="8"/>
        <rFont val="Arial"/>
        <family val="2"/>
      </rPr>
      <t xml:space="preserve">Tuto skutečnost je možno doložit např. kopii plné moci, kterou OSVČ zmocňuje daňového poradce ke zpracování daňového přiznání a předkládá ji na FÚ.
</t>
    </r>
    <r>
      <rPr>
        <b/>
        <sz val="8"/>
        <rFont val="Arial"/>
        <family val="2"/>
      </rPr>
      <t>3.</t>
    </r>
    <r>
      <rPr>
        <sz val="8"/>
        <rFont val="Arial"/>
        <family val="2"/>
      </rPr>
      <t xml:space="preserve"> Do „Přehledu o příjmech a výdajích“ se zahrnují veškeré příjmy z roku 2010 (řádek č.1) a veškeré výdaje z roku 2010 (řádek č.2). Výše ztráty za předchozí zdaňovací období, uplatňovaná pro daňové účely, se nezahrnuje. U spolupracující osoby se za příjem ze samostatné výdělečné činnosti po odpočtu výdajů vynaložených na jeho dosažení považuje její podíl na společných příjmech. U osoby, která vede účetnictví, u společníka veřejné obchodní společnosti a u komplementáře komanditní společnosti se za příjem ze samostatné výdělečné činnosti po odpočtu výdajů vynaložených na jeho udržení považuje základ daně z příjmů z této činnosti (tzv. dílčí základ daně). U osoby, která je poplatníkem daně z příjmů stanovené paušální částkou, se za příjem považuje (jde-li o příjmy stanovené paušální částkou) předpokládaný příjem a za výdaje vynaložené na jeho dosažení se považují předpokládané výdaje za takový rok.
</t>
    </r>
    <r>
      <rPr>
        <b/>
        <sz val="8"/>
        <rFont val="Arial"/>
        <family val="2"/>
      </rPr>
      <t>4.</t>
    </r>
    <r>
      <rPr>
        <sz val="8"/>
        <rFont val="Arial"/>
        <family val="2"/>
      </rPr>
      <t xml:space="preserve"> </t>
    </r>
    <r>
      <rPr>
        <sz val="8"/>
        <color indexed="8"/>
        <rFont val="Arial"/>
        <family val="2"/>
      </rPr>
      <t xml:space="preserve">Pokud v roce 2010 byla OSVČ i zaměstnancem a součet vyměřovacího základu zaměstnance (úhrnu vyměřovacích základů zaměstnance) a vyměřovacího základu OSVČ přesáhl částku 1 707 048 Kč, sníží se o tuto přesahující částku vyměřovací základ OSVČ. Je-li přesahující částka vyšší než vyměřovací základ OSVČ, sníží se o zbytek přesahující částky vyměřovací základ zaměstnance (úhrn vyměřovacích základů zaměstnance). </t>
    </r>
    <r>
      <rPr>
        <i/>
        <u val="single"/>
        <sz val="8"/>
        <color indexed="8"/>
        <rFont val="Arial"/>
        <family val="2"/>
      </rPr>
      <t>OSVČ je povinna doložit vyměřovací základy, kterých dosáhla v roce 2010 v zaměstnání v případě, že úhrn vyměřovacího základu OSVČ (řádek č.12) a úhrn vyměřovacích základů ze zaměstnání (řádek č.3) přesáhl částku 1 707 048 Kč.</t>
    </r>
    <r>
      <rPr>
        <sz val="8"/>
        <rFont val="Arial"/>
        <family val="2"/>
      </rPr>
      <t xml:space="preserve">
</t>
    </r>
    <r>
      <rPr>
        <b/>
        <sz val="8"/>
        <rFont val="Arial"/>
        <family val="2"/>
      </rPr>
      <t>5</t>
    </r>
    <r>
      <rPr>
        <sz val="8"/>
        <rFont val="Arial"/>
        <family val="2"/>
      </rPr>
      <t xml:space="preserve">. </t>
    </r>
    <r>
      <rPr>
        <i/>
        <u val="single"/>
        <sz val="8"/>
        <rFont val="Arial"/>
        <family val="2"/>
      </rPr>
      <t xml:space="preserve">Doplatek pojistného za rok 2010 je splatný do 8 dnů po podání daňového přiznání za rok 2010. </t>
    </r>
    <r>
      <rPr>
        <sz val="8"/>
        <rFont val="Arial"/>
        <family val="2"/>
      </rPr>
      <t xml:space="preserve">Pro tento účel sdělí OSVČ ve formuláři Vyúčtování pojistného za rok 2010 den, kdy podala, nebo měla podat daňové přiznání. </t>
    </r>
    <r>
      <rPr>
        <i/>
        <u val="single"/>
        <sz val="8"/>
        <rFont val="Arial"/>
        <family val="2"/>
      </rPr>
      <t>V době tisku "Vyúčtování pojistného OSVČ za rok 2010" byl projednán senátní návrh zákona novelizujícího zákon č.592/1992 Sb., kterým se může změnit termín splatnosti doplatku. V případě, že máte povinnost hradit doplatek, přesvědčte se, zda k takové změně nedošlo.</t>
    </r>
    <r>
      <rPr>
        <sz val="8"/>
        <rFont val="Arial"/>
        <family val="2"/>
      </rPr>
      <t xml:space="preserve">
</t>
    </r>
    <r>
      <rPr>
        <b/>
        <sz val="8"/>
        <rFont val="Arial"/>
        <family val="2"/>
      </rPr>
      <t>6.</t>
    </r>
    <r>
      <rPr>
        <sz val="8"/>
        <rFont val="Arial"/>
        <family val="2"/>
      </rPr>
      <t xml:space="preserve"> Pokud se dodatečně změní skutečnosti  uvedené v tomto Vyúčtování, je OSVČ povinna do 8 dnů ode dne, kdy se o změně dozvěděla, podat opravné  Vyúčtování a do 30 dnů doplatit dlužné pojistné. Nebyl-li formulář Vyúčtování opraven na základě dodatečně zjištěných skutečností ( např. opravné nebo dodatečné daňové přiznání, kontrola FÚ apod.), ale pouze opravuje nepřesně nebo chybně vyplněný formulář Vyúčtování, nejedná se o opravný formulář Vyúčtování, ale o změnový formulář Vyúčtování.</t>
    </r>
  </si>
  <si>
    <t>přehled o příjmech a výdajích ze samostatné výdělečné činnosti a úhrnu záloh na pojistné (§24  odst. 2 a 3 zákona č. 592/1992 Sb., o pojistném na všeobecné zdravotní pojištění, ve znění pozdějších předpisů)</t>
  </si>
  <si>
    <t>řádný</t>
  </si>
  <si>
    <t>opravný</t>
  </si>
  <si>
    <t>změnový</t>
  </si>
  <si>
    <t>Rodné číslo</t>
  </si>
  <si>
    <t>/</t>
  </si>
  <si>
    <t>Adresa trvalého pobytu</t>
  </si>
  <si>
    <t>IČ</t>
  </si>
  <si>
    <t>Telefon</t>
  </si>
  <si>
    <t>E-mail</t>
  </si>
  <si>
    <t>nemám povinost podávat</t>
  </si>
  <si>
    <t>mám daňového poradce</t>
  </si>
  <si>
    <t>nemám daňového poradce</t>
  </si>
  <si>
    <t>NEMÁM přeplatek pojistného</t>
  </si>
  <si>
    <t>ŽÁDÁM o  vrácení přeplatku</t>
  </si>
  <si>
    <t>NEŽÁDÁM o vrácení přeplatku</t>
  </si>
  <si>
    <t>Aktuální číslo účtu, ze kterého hradím pojistné :</t>
  </si>
  <si>
    <t>Číslo účtu</t>
  </si>
  <si>
    <t>Směrový kód banky</t>
  </si>
  <si>
    <t>ano</t>
  </si>
  <si>
    <t>ne</t>
  </si>
  <si>
    <t>Hlavním zdrojem příjmů</t>
  </si>
  <si>
    <t>Vedlejším zdrojem příjmů</t>
  </si>
  <si>
    <t>Řádek</t>
  </si>
  <si>
    <t>Text</t>
  </si>
  <si>
    <t>Datum</t>
  </si>
  <si>
    <t>Částka</t>
  </si>
  <si>
    <t>Poučení</t>
  </si>
  <si>
    <t>Řádek  14 x ( řádek 5 : řádek 4 )</t>
  </si>
  <si>
    <t>Vyplní pojištěnec      (Kč, měsíce)</t>
  </si>
  <si>
    <t>Záznamy ČPZP</t>
  </si>
  <si>
    <t>Rozdíl = řádek 1 - řádek 2</t>
  </si>
  <si>
    <r>
      <t>P</t>
    </r>
    <r>
      <rPr>
        <b/>
        <sz val="8"/>
        <rFont val="Arial"/>
        <family val="2"/>
      </rPr>
      <t>říjmy ze samostatné výdělečné činnosti v roce 2009</t>
    </r>
    <r>
      <rPr>
        <sz val="8"/>
        <rFont val="Arial"/>
        <family val="2"/>
      </rPr>
      <t xml:space="preserve">  </t>
    </r>
    <r>
      <rPr>
        <i/>
        <sz val="6"/>
        <rFont val="Arial"/>
        <family val="2"/>
      </rPr>
      <t>bod 3 Poučení</t>
    </r>
  </si>
  <si>
    <r>
      <t>V</t>
    </r>
    <r>
      <rPr>
        <b/>
        <sz val="8"/>
        <rFont val="Arial"/>
        <family val="2"/>
      </rPr>
      <t xml:space="preserve">ýdaje vynaložené na dosažení,zajištění a udržení příjmů ze samostatné výdělečné činnosti v roce 2009 </t>
    </r>
    <r>
      <rPr>
        <sz val="8"/>
        <rFont val="Arial"/>
        <family val="2"/>
      </rPr>
      <t xml:space="preserve"> </t>
    </r>
    <r>
      <rPr>
        <i/>
        <sz val="6"/>
        <rFont val="Arial"/>
        <family val="2"/>
      </rPr>
      <t>bod 3 Poučení</t>
    </r>
  </si>
  <si>
    <r>
      <rPr>
        <b/>
        <sz val="8"/>
        <rFont val="Arial"/>
        <family val="2"/>
      </rPr>
      <t xml:space="preserve">Vyměřovací základ zaměstnance za rok  2009: </t>
    </r>
    <r>
      <rPr>
        <sz val="8"/>
        <rFont val="Arial"/>
        <family val="2"/>
      </rPr>
      <t xml:space="preserve">              
Pokud OSVČ nebyla v roce 2009 zaměstnancem, nebo neuplatňuje snížení maximálního vyměřovacího základu, zapíše se „0“. Pokud OSVČ uplatňuje snížení maximálního vyměřovacího základu, zapíše úhrn vyměřovacích základů pro odvod pojistného na zdravotní pojištění zaměstnance, kterých dosáhla v roce 2009 u všech zaměstnavatelů. Tuto částku OSVČ doloží potvrzením od zaměstnavatelů                                          </t>
    </r>
    <r>
      <rPr>
        <i/>
        <sz val="6"/>
        <rFont val="Arial"/>
        <family val="2"/>
      </rPr>
      <t xml:space="preserve"> bod 4 Poučení </t>
    </r>
  </si>
  <si>
    <r>
      <rPr>
        <b/>
        <sz val="8"/>
        <rFont val="Arial"/>
        <family val="2"/>
      </rPr>
      <t>0,50 x (řádek 1 - řádek 2)</t>
    </r>
    <r>
      <rPr>
        <sz val="8"/>
        <rFont val="Arial"/>
        <family val="2"/>
      </rPr>
      <t xml:space="preserve">
Pokud je tato částka menší než částka řádku 9, zapíše se částka řádku 9</t>
    </r>
  </si>
  <si>
    <t xml:space="preserve"> </t>
  </si>
  <si>
    <r>
      <t xml:space="preserve">Řádek 41 – řádek 16
Kladná hodnota  =  přeplatek                                              </t>
    </r>
    <r>
      <rPr>
        <i/>
        <sz val="8"/>
        <rFont val="Arial"/>
        <family val="2"/>
      </rPr>
      <t xml:space="preserve"> bod 8 Poučení</t>
    </r>
    <r>
      <rPr>
        <sz val="8"/>
        <rFont val="Arial"/>
        <family val="2"/>
      </rPr>
      <t xml:space="preserve">
</t>
    </r>
  </si>
  <si>
    <t>Zálohy</t>
  </si>
  <si>
    <t xml:space="preserve">řádek 12 – řádek 52 pokud je částka menší  než 0, zapíše se 0
</t>
  </si>
  <si>
    <t xml:space="preserve">                                 0,135 x řádek 53
                    Z=      -----------------------
                                       řádek 4
</t>
  </si>
  <si>
    <t>Zaokrouhleno na korunu nahoru.</t>
  </si>
  <si>
    <t>a) jsem OSVČ, pro kterou platí minimální vyměřovací základ</t>
  </si>
  <si>
    <t>b) jsem OSVČ, pro kterou není stanoven minimální vyměřovací základ</t>
  </si>
  <si>
    <t>c) jsem OSVČ, která je zároveň zaměstnána, samostatná výdělečná činnost není hlavním</t>
  </si>
  <si>
    <t xml:space="preserve">   - zapíše se nula a do závorky částka vypočtená podle vzorce</t>
  </si>
  <si>
    <t>*) označte odpovídající variantu</t>
  </si>
  <si>
    <t xml:space="preserve">    P O U Č E N Í</t>
  </si>
  <si>
    <r>
      <t xml:space="preserve">   - ponechá se částka vypočtená podle vzorce                                                         </t>
    </r>
    <r>
      <rPr>
        <i/>
        <sz val="7"/>
        <rFont val="Arial"/>
        <family val="2"/>
      </rPr>
      <t>bod 11 Poučení</t>
    </r>
  </si>
  <si>
    <r>
      <t xml:space="preserve">    zdrojem mých příjmů a nejsem povinna platit zálohy na pojistné                        </t>
    </r>
    <r>
      <rPr>
        <i/>
        <sz val="7"/>
        <rFont val="Arial"/>
        <family val="2"/>
      </rPr>
      <t>bod 10 a 14 Poučení</t>
    </r>
  </si>
  <si>
    <r>
      <t>4.</t>
    </r>
    <r>
      <rPr>
        <sz val="7"/>
        <color indexed="10"/>
        <rFont val="Times New Roman"/>
        <family val="1"/>
      </rPr>
      <t xml:space="preserve">        </t>
    </r>
    <r>
      <rPr>
        <sz val="8"/>
        <color indexed="10"/>
        <rFont val="Times New Roman"/>
        <family val="1"/>
      </rPr>
      <t xml:space="preserve">Pokud v roce 2009 byla OSVČ i zaměstnancem a součet vyměřovacího základu zaměstnance (úhrnu vyměřovacích základů zaměstnance) a vyměřovacího základu OSVČ přesáhl částku 1 130 640 Kč, sníží se o tuto přesahující částku vyměřovací základ OSVČ. Je-li přesahující částka vyšší než vyměřovací základ OSVČ, sníží se o zbytek přesahující částky vyměřovací základ zaměstnance (úhrn vyměřovacích základů zaměstnance). </t>
    </r>
    <r>
      <rPr>
        <b/>
        <sz val="8"/>
        <color indexed="10"/>
        <rFont val="Times New Roman"/>
        <family val="1"/>
      </rPr>
      <t>OSVČ je povinna doložit vyměřovací základy, kterých dosáhla v roce 2009 v zaměstnání v případě, že úhrn vyměřovacího základu OSVČ (řádek č.12) a úhrn vyměřovacích základů ze zaměstnání (řádek č.3) přesáhl částku 1 130 640 Kč.</t>
    </r>
  </si>
  <si>
    <t>Jeremenkova 11; 703 00 Ostrava - Vítkovice</t>
  </si>
  <si>
    <r>
      <rPr>
        <b/>
        <sz val="8"/>
        <rFont val="Arial"/>
        <family val="2"/>
      </rPr>
      <t>Typ přehledu</t>
    </r>
    <r>
      <rPr>
        <sz val="8"/>
        <rFont val="Arial"/>
        <family val="2"/>
      </rPr>
      <t xml:space="preserve"> (zaškrtněte zvolenou variantu)</t>
    </r>
  </si>
  <si>
    <t>Jméno a příjmení</t>
  </si>
  <si>
    <t xml:space="preserve">IČ; E-mail; Telefon </t>
  </si>
  <si>
    <t>Adresa pro doručování, na kterou má být zasílána korespondence, je-li odlišná od adresy trvalého pobytu:</t>
  </si>
  <si>
    <t>(* označte odpovídající variantu )</t>
  </si>
  <si>
    <t>Mám</t>
  </si>
  <si>
    <t>Nemám</t>
  </si>
  <si>
    <t>daňového poradce *)</t>
  </si>
  <si>
    <t>povinnost podávat daňové přiznání *)</t>
  </si>
  <si>
    <t>PŘEPLATEK (zatrhněte správný výraz):</t>
  </si>
  <si>
    <t xml:space="preserve">ve výši </t>
  </si>
  <si>
    <t>na účet</t>
  </si>
  <si>
    <t xml:space="preserve">     Variabilní symbol</t>
  </si>
  <si>
    <t>V případě kladné odpovědi  Z A T R H N Ě T E !</t>
  </si>
  <si>
    <t>měsíce(ů)</t>
  </si>
  <si>
    <t>zaměstnání – „a“,  nemoc OSVČ – „b“ (uveďte písmeno a nebo b podle bodu 10 Poučení)</t>
  </si>
  <si>
    <t>"a"</t>
  </si>
  <si>
    <t>"b"</t>
  </si>
  <si>
    <t>měsíc</t>
  </si>
  <si>
    <t>(uveďte písmeno a až f podle bodu 11 Poučení)</t>
  </si>
  <si>
    <t>"c"</t>
  </si>
  <si>
    <t>"d"</t>
  </si>
  <si>
    <t>"e"</t>
  </si>
  <si>
    <t>"f "</t>
  </si>
  <si>
    <t>Pojistné OSVČ</t>
  </si>
  <si>
    <t>Nová výše zálohy OSVČ za podmínek uvedených viz níže v řádku 55</t>
  </si>
  <si>
    <r>
      <t xml:space="preserve">Záznamy </t>
    </r>
    <r>
      <rPr>
        <sz val="6"/>
        <rFont val="Arial"/>
        <family val="2"/>
      </rPr>
      <t>(vyplňte ručně)</t>
    </r>
  </si>
  <si>
    <t xml:space="preserve">       VYÚČTOVÁNÍ POJISTNÉHO ZA ROK   2 0 1 0</t>
  </si>
  <si>
    <t xml:space="preserve"> Rok 2010 byl prvním rokem mého podnikání, podnikal(a) jsem</t>
  </si>
  <si>
    <t xml:space="preserve"> V roce 2010 byla samostatná výdělečná činnost hlavní zdroj příjmů v měsících</t>
  </si>
  <si>
    <r>
      <t xml:space="preserve"> V roce 2010</t>
    </r>
    <r>
      <rPr>
        <b/>
        <sz val="8"/>
        <rFont val="Times New Roman"/>
        <family val="1"/>
      </rPr>
      <t xml:space="preserve"> pro mne neplatila povinnost</t>
    </r>
    <r>
      <rPr>
        <sz val="8"/>
        <rFont val="Times New Roman"/>
        <family val="1"/>
      </rPr>
      <t xml:space="preserve"> hradit zálohy na pojistné v měsících:</t>
    </r>
  </si>
  <si>
    <r>
      <t xml:space="preserve">V roce 2010 </t>
    </r>
    <r>
      <rPr>
        <b/>
        <sz val="8"/>
        <rFont val="Times New Roman"/>
        <family val="1"/>
      </rPr>
      <t>pro mne nebyl stanoven minimální vyměřovací základ</t>
    </r>
    <r>
      <rPr>
        <sz val="8"/>
        <rFont val="Times New Roman"/>
        <family val="1"/>
      </rPr>
      <t xml:space="preserve"> v měsících:</t>
    </r>
  </si>
  <si>
    <t>Název, IČ</t>
  </si>
  <si>
    <t>od</t>
  </si>
  <si>
    <t>do</t>
  </si>
  <si>
    <t xml:space="preserve"> V roce 2010 jsem změnil(a) zdravotní pojišťovnu </t>
  </si>
  <si>
    <t xml:space="preserve"> Pokud je v kolonkách uvedeno písmeno "a" uveďte zaměstnavatele :</t>
  </si>
  <si>
    <r>
      <t>P</t>
    </r>
    <r>
      <rPr>
        <b/>
        <sz val="8"/>
        <rFont val="Arial"/>
        <family val="2"/>
      </rPr>
      <t>říjmy ze samostatné výdělečné činnosti v roce 2010</t>
    </r>
    <r>
      <rPr>
        <sz val="8"/>
        <rFont val="Arial"/>
        <family val="2"/>
      </rPr>
      <t xml:space="preserve">  </t>
    </r>
    <r>
      <rPr>
        <i/>
        <sz val="6"/>
        <rFont val="Arial"/>
        <family val="2"/>
      </rPr>
      <t>bod 3 Poučení</t>
    </r>
  </si>
  <si>
    <r>
      <t>V</t>
    </r>
    <r>
      <rPr>
        <b/>
        <sz val="8"/>
        <rFont val="Arial"/>
        <family val="2"/>
      </rPr>
      <t xml:space="preserve">ýdaje vynaložené na dosažení,zajištění a udržení příjmů ze samostatné výdělečné činnosti v roce 2010 </t>
    </r>
    <r>
      <rPr>
        <sz val="8"/>
        <rFont val="Arial"/>
        <family val="2"/>
      </rPr>
      <t xml:space="preserve"> </t>
    </r>
    <r>
      <rPr>
        <i/>
        <sz val="6"/>
        <rFont val="Arial"/>
        <family val="2"/>
      </rPr>
      <t>bod 3 Poučení</t>
    </r>
  </si>
  <si>
    <r>
      <rPr>
        <b/>
        <sz val="8"/>
        <rFont val="Arial"/>
        <family val="2"/>
      </rPr>
      <t xml:space="preserve">Vyměřovací základ zaměstnance za rok  2010: </t>
    </r>
    <r>
      <rPr>
        <sz val="8"/>
        <rFont val="Arial"/>
        <family val="2"/>
      </rPr>
      <t xml:space="preserve">              
Pokud OSVČ nebyla v roce 2010 zaměstnancem, nebo neuplatňuje snížení maximálního vyměřovacího základu, zapíše se „0“. Pokud OSVČ uplatňuje snížení maximálního vyměřovacího základu, zapíše úhrn vyměřovacích základů pro odvod pojistného na zdravotní pojištění zaměstnance, kterých dosáhla v roce 2010 u všech zaměstnavatelů. Tuto částku OSVČ doloží potvrzením od zaměstnavatelů                                          </t>
    </r>
    <r>
      <rPr>
        <i/>
        <sz val="6"/>
        <rFont val="Arial"/>
        <family val="2"/>
      </rPr>
      <t xml:space="preserve"> bod 4 Poučení </t>
    </r>
  </si>
  <si>
    <t>Počet kalendářních měsíců, ve kterých v roce 2010 trvala samostatná výdělečná činnost (hlavní i vedl.)</t>
  </si>
  <si>
    <r>
      <t xml:space="preserve">Z toho počet měsíců ,ve kterých byla OSVČ pojištěna u </t>
    </r>
    <r>
      <rPr>
        <sz val="8"/>
        <color indexed="8"/>
        <rFont val="Arial"/>
        <family val="2"/>
      </rPr>
      <t>ČPZP</t>
    </r>
  </si>
  <si>
    <r>
      <t xml:space="preserve">Počet kalendářních měsíců, ve kterých byla samostatná výdělečná činnost v roce 2010 hlavním zdrojem příjmů. Neuvádějí se takové měsíce, ve kterých OSVČ patřila po celý kalendářní měsíc mezi osoby, kterým nebyl stanoven minimální vyměřovací základ                                          </t>
    </r>
    <r>
      <rPr>
        <i/>
        <sz val="6"/>
        <rFont val="Arial"/>
        <family val="2"/>
      </rPr>
      <t xml:space="preserve">Poučení bod 11 </t>
    </r>
  </si>
  <si>
    <r>
      <rPr>
        <b/>
        <sz val="8"/>
        <rFont val="Arial"/>
        <family val="2"/>
      </rPr>
      <t xml:space="preserve">Min. vyměř. základ </t>
    </r>
    <r>
      <rPr>
        <sz val="8"/>
        <rFont val="Arial"/>
        <family val="2"/>
      </rPr>
      <t xml:space="preserve">
11 854,50 x řádek 6                                                              </t>
    </r>
    <r>
      <rPr>
        <i/>
        <sz val="6"/>
        <rFont val="Arial"/>
        <family val="2"/>
      </rPr>
      <t>bod 12 Poučení</t>
    </r>
  </si>
  <si>
    <r>
      <rPr>
        <b/>
        <sz val="8"/>
        <rFont val="Arial"/>
        <family val="2"/>
      </rPr>
      <t>Částka přesahující maximální vyměřovací základ:</t>
    </r>
    <r>
      <rPr>
        <sz val="8"/>
        <rFont val="Arial"/>
        <family val="2"/>
      </rPr>
      <t xml:space="preserve">
(řádek 12 + řádek 3) – 1 707 048
Pokud je tato částka menší než „0“, zapíše se „0“
</t>
    </r>
  </si>
  <si>
    <r>
      <rPr>
        <b/>
        <sz val="8"/>
        <rFont val="Arial"/>
        <family val="2"/>
      </rPr>
      <t>Vyměřovací základ OSVČ za rok 2010:</t>
    </r>
    <r>
      <rPr>
        <sz val="8"/>
        <rFont val="Arial"/>
        <family val="2"/>
      </rPr>
      <t xml:space="preserve">
řádek 12 – řádek 13
Pokud je tato částka menší než „0“, zapíše se „0“</t>
    </r>
  </si>
  <si>
    <r>
      <rPr>
        <b/>
        <sz val="8"/>
        <rFont val="Arial"/>
        <family val="2"/>
      </rPr>
      <t>Pojistné za rok 2010 :
0,135  x  řádek 15</t>
    </r>
    <r>
      <rPr>
        <sz val="8"/>
        <rFont val="Arial"/>
        <family val="2"/>
      </rPr>
      <t xml:space="preserve">
zaokrouhleno na korunu nahoru</t>
    </r>
  </si>
  <si>
    <t xml:space="preserve">Zálohy na pojistné jsem ČPZP v průběhu roku 2010 platil(a) takto:                                                   </t>
  </si>
  <si>
    <r>
      <rPr>
        <sz val="8"/>
        <rFont val="Arial"/>
        <family val="2"/>
      </rPr>
      <t xml:space="preserve">Úhrn zaplacených záloh na pojistné za měsíce roku 2010, odvedených na účet ČPZP                                                                            </t>
    </r>
    <r>
      <rPr>
        <i/>
        <sz val="8"/>
        <rFont val="Arial"/>
        <family val="2"/>
      </rPr>
      <t>bod 8 Poučení</t>
    </r>
    <r>
      <rPr>
        <b/>
        <sz val="8"/>
        <rFont val="Arial"/>
        <family val="2"/>
      </rPr>
      <t xml:space="preserve">
</t>
    </r>
  </si>
  <si>
    <r>
      <rPr>
        <sz val="8"/>
        <rFont val="Arial"/>
        <family val="2"/>
      </rPr>
      <t xml:space="preserve">Řádek 41 – řádek 16                                   
Záporná hodnota  =  nedoplatek
</t>
    </r>
    <r>
      <rPr>
        <b/>
        <sz val="8"/>
        <rFont val="Arial"/>
        <family val="2"/>
      </rPr>
      <t xml:space="preserve">Nedoplatek je třeba uhradit na účet ČPZP nejpozději do osmi dnů po podání </t>
    </r>
    <r>
      <rPr>
        <sz val="8"/>
        <rFont val="Arial"/>
        <family val="2"/>
      </rPr>
      <t xml:space="preserve">daňového přiznání za rok 2010,                                                      číslo účtu 508 111/0300, var. symbol = rodné číslo                                                                                                                                                                                                                    </t>
    </r>
    <r>
      <rPr>
        <i/>
        <sz val="8"/>
        <rFont val="Arial"/>
        <family val="2"/>
      </rPr>
      <t xml:space="preserve">                                                                          </t>
    </r>
    <r>
      <rPr>
        <b/>
        <sz val="8"/>
        <rFont val="Arial"/>
        <family val="2"/>
      </rPr>
      <t xml:space="preserve">
                                                                                             </t>
    </r>
    <r>
      <rPr>
        <i/>
        <sz val="8"/>
        <rFont val="Arial"/>
        <family val="2"/>
      </rPr>
      <t>bod 5 Poučení</t>
    </r>
    <r>
      <rPr>
        <b/>
        <sz val="8"/>
        <rFont val="Arial"/>
        <family val="2"/>
      </rPr>
      <t xml:space="preserve">
</t>
    </r>
  </si>
  <si>
    <r>
      <t xml:space="preserve">Pokud záloha vyjde větší než 20 040, - Kč, zapíše se 20 040,- Kč                                </t>
    </r>
    <r>
      <rPr>
        <i/>
        <sz val="7"/>
        <rFont val="Arial"/>
        <family val="2"/>
      </rPr>
      <t>bod 13 Poučení</t>
    </r>
  </si>
  <si>
    <r>
      <t xml:space="preserve">Nová výše zálohy pro OSVČ, které byly v  roce 2010 zaměstnány a vyplnily </t>
    </r>
    <r>
      <rPr>
        <b/>
        <sz val="8"/>
        <rFont val="Arial"/>
        <family val="2"/>
      </rPr>
      <t xml:space="preserve">řádek 3 </t>
    </r>
    <r>
      <rPr>
        <sz val="8"/>
        <rFont val="Arial"/>
        <family val="2"/>
      </rPr>
      <t>(řádek 12 + řádek 3)  -  1 781 280 , pokud je částka menší než 0, zapíše se 0</t>
    </r>
    <r>
      <rPr>
        <b/>
        <sz val="8"/>
        <rFont val="Arial"/>
        <family val="2"/>
      </rPr>
      <t xml:space="preserve">
                                                                                                                                                                                                                                                                                                                     </t>
    </r>
  </si>
  <si>
    <t>Prohlašuji, že  všechny údaje v tomto přehledu jsou pravdivé, a že ohlásím ČPZP všechny změny údajů do 8 dnů ode dne, kdy jsem se o změněné skutečnosti dozvěděl(a).</t>
  </si>
  <si>
    <t>Dne:</t>
  </si>
  <si>
    <t>Podpis:</t>
  </si>
  <si>
    <t>Převzala pobočka ČPZP dne:</t>
  </si>
  <si>
    <r>
      <t xml:space="preserve">Do součtu záloh budou započteny </t>
    </r>
    <r>
      <rPr>
        <b/>
        <sz val="8"/>
        <rFont val="Times New Roman"/>
        <family val="1"/>
      </rPr>
      <t>zálohy uhrazené od 9. 1. 2010 do 10. 1. 2011</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</si>
</sst>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yy;@"/>
    <numFmt numFmtId="165" formatCode="#,##0\ &quot;Kč&quot;"/>
  </numFmts>
  <fonts count="65">
    <font>
      <sz val="10"/>
      <name val="Arial"/>
      <family val="0"/>
    </font>
    <font>
      <sz val="11"/>
      <color indexed="8"/>
      <name val="Calibri"/>
      <family val="2"/>
    </font>
    <font>
      <sz val="8"/>
      <name val="Arial"/>
      <family val="2"/>
    </font>
    <font>
      <sz val="12"/>
      <name val="Arial"/>
      <family val="2"/>
    </font>
    <font>
      <sz val="8"/>
      <name val="Times New Roman"/>
      <family val="1"/>
    </font>
    <font>
      <b/>
      <sz val="12"/>
      <name val="Arial"/>
      <family val="2"/>
    </font>
    <font>
      <b/>
      <sz val="8"/>
      <name val="Arial"/>
      <family val="2"/>
    </font>
    <font>
      <b/>
      <sz val="10"/>
      <name val="Arial"/>
      <family val="2"/>
    </font>
    <font>
      <b/>
      <u val="single"/>
      <sz val="8"/>
      <name val="Arial"/>
      <family val="2"/>
    </font>
    <font>
      <i/>
      <sz val="8"/>
      <name val="Arial"/>
      <family val="2"/>
    </font>
    <font>
      <sz val="7"/>
      <name val="Arial"/>
      <family val="2"/>
    </font>
    <font>
      <sz val="6"/>
      <name val="Arial"/>
      <family val="2"/>
    </font>
    <font>
      <i/>
      <sz val="6"/>
      <name val="Arial"/>
      <family val="2"/>
    </font>
    <font>
      <b/>
      <sz val="7"/>
      <name val="Arial"/>
      <family val="2"/>
    </font>
    <font>
      <b/>
      <sz val="8"/>
      <name val="Times New Roman"/>
      <family val="1"/>
    </font>
    <font>
      <b/>
      <sz val="11"/>
      <name val="Arial"/>
      <family val="2"/>
    </font>
    <font>
      <i/>
      <sz val="7"/>
      <name val="Arial"/>
      <family val="2"/>
    </font>
    <font>
      <b/>
      <sz val="12"/>
      <name val="Times New Roman"/>
      <family val="1"/>
    </font>
    <font>
      <sz val="8"/>
      <color indexed="10"/>
      <name val="Times New Roman"/>
      <family val="1"/>
    </font>
    <font>
      <sz val="7"/>
      <color indexed="10"/>
      <name val="Times New Roman"/>
      <family val="1"/>
    </font>
    <font>
      <b/>
      <sz val="8"/>
      <color indexed="10"/>
      <name val="Times New Roman"/>
      <family val="1"/>
    </font>
    <font>
      <b/>
      <sz val="8"/>
      <color indexed="49"/>
      <name val="Arial"/>
      <family val="2"/>
    </font>
    <font>
      <sz val="8"/>
      <name val="Tahoma"/>
      <family val="2"/>
    </font>
    <font>
      <b/>
      <sz val="7.5"/>
      <name val="Arial"/>
      <family val="2"/>
    </font>
    <font>
      <sz val="7.5"/>
      <name val="Arial"/>
      <family val="2"/>
    </font>
    <font>
      <sz val="8"/>
      <color indexed="8"/>
      <name val="Arial"/>
      <family val="2"/>
    </font>
    <font>
      <i/>
      <u val="single"/>
      <sz val="8"/>
      <name val="Arial"/>
      <family val="2"/>
    </font>
    <font>
      <i/>
      <u val="single"/>
      <sz val="8"/>
      <color indexed="8"/>
      <name val="Arial"/>
      <family val="2"/>
    </font>
    <font>
      <sz val="10"/>
      <color indexed="49"/>
      <name val="Arial"/>
      <family val="2"/>
    </font>
    <font>
      <u val="single"/>
      <sz val="7"/>
      <color indexed="12"/>
      <name val="Arial"/>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4"/>
        <bgColor indexed="64"/>
      </patternFill>
    </fill>
  </fills>
  <borders count="47">
    <border>
      <left/>
      <right/>
      <top/>
      <bottom/>
      <diagonal/>
    </border>
    <border>
      <left>
        <color indexed="63"/>
      </left>
      <right>
        <color indexed="63"/>
      </right>
      <top style="thin">
        <color theme="4"/>
      </top>
      <bottom style="double">
        <color theme="4"/>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style="medium"/>
      <top/>
      <botto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right style="medium"/>
      <top/>
      <bottom/>
    </border>
    <border>
      <left/>
      <right style="thin"/>
      <top/>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style="thin"/>
    </border>
    <border>
      <left style="thin"/>
      <right style="thin"/>
      <top/>
      <bottom/>
    </border>
    <border>
      <left style="thin"/>
      <right style="thin"/>
      <top style="thin"/>
      <bottom/>
    </border>
    <border>
      <left/>
      <right style="thin"/>
      <top style="thin"/>
      <bottom style="thin"/>
    </border>
    <border>
      <left style="double"/>
      <right style="double"/>
      <top style="double"/>
      <bottom style="double"/>
    </border>
    <border>
      <left style="thin"/>
      <right style="thin"/>
      <top style="thin"/>
      <bottom style="medium"/>
    </border>
    <border>
      <left/>
      <right style="medium"/>
      <top style="thin"/>
      <bottom style="thin"/>
    </border>
    <border>
      <left style="thin"/>
      <right style="thin"/>
      <top/>
      <bottom style="double"/>
    </border>
    <border>
      <left style="thin"/>
      <right/>
      <top style="thin"/>
      <bottom style="thin"/>
    </border>
    <border>
      <left style="thin"/>
      <right/>
      <top style="thin"/>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2">
      <alignment horizontal="center" vertical="center"/>
      <protection hidden="1"/>
    </xf>
    <xf numFmtId="0" fontId="50" fillId="0" borderId="0" applyNumberFormat="0" applyFill="0" applyBorder="0" applyAlignment="0" applyProtection="0"/>
    <xf numFmtId="0" fontId="51" fillId="21" borderId="0" applyNumberFormat="0" applyBorder="0" applyAlignment="0" applyProtection="0"/>
    <xf numFmtId="0" fontId="52" fillId="2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3" borderId="0" applyNumberFormat="0" applyBorder="0" applyAlignment="0" applyProtection="0"/>
    <xf numFmtId="0" fontId="0" fillId="0" borderId="0" applyNumberFormat="0" applyFill="0" applyBorder="0" applyAlignment="0" applyProtection="0"/>
    <xf numFmtId="0" fontId="0" fillId="24" borderId="7" applyNumberFormat="0" applyFont="0" applyAlignment="0" applyProtection="0"/>
    <xf numFmtId="9" fontId="0" fillId="0" borderId="0" applyFont="0" applyFill="0" applyBorder="0" applyAlignment="0" applyProtection="0"/>
    <xf numFmtId="0" fontId="58" fillId="0" borderId="8" applyNumberFormat="0" applyFill="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9" applyNumberFormat="0" applyAlignment="0" applyProtection="0"/>
    <xf numFmtId="0" fontId="62" fillId="27" borderId="9" applyNumberFormat="0" applyAlignment="0" applyProtection="0"/>
    <xf numFmtId="0" fontId="63" fillId="27" borderId="10" applyNumberFormat="0" applyAlignment="0" applyProtection="0"/>
    <xf numFmtId="0" fontId="64" fillId="0" borderId="0" applyNumberForma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cellStyleXfs>
  <cellXfs count="180">
    <xf numFmtId="0" fontId="0" fillId="0" borderId="0" xfId="0" applyAlignment="1">
      <alignment/>
    </xf>
    <xf numFmtId="0" fontId="4" fillId="0" borderId="0" xfId="0" applyFont="1" applyAlignment="1">
      <alignment/>
    </xf>
    <xf numFmtId="0" fontId="2" fillId="34" borderId="0" xfId="0" applyFont="1" applyFill="1" applyAlignment="1">
      <alignment/>
    </xf>
    <xf numFmtId="0" fontId="2" fillId="34" borderId="0" xfId="0" applyFont="1" applyFill="1" applyBorder="1" applyAlignment="1">
      <alignment/>
    </xf>
    <xf numFmtId="0" fontId="2" fillId="34" borderId="11" xfId="0" applyFont="1" applyFill="1" applyBorder="1" applyAlignment="1">
      <alignment/>
    </xf>
    <xf numFmtId="0" fontId="6" fillId="34" borderId="0" xfId="0" applyFont="1" applyFill="1" applyBorder="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horizontal="center"/>
    </xf>
    <xf numFmtId="0" fontId="2" fillId="20" borderId="2" xfId="36" applyFont="1" applyBorder="1" applyAlignment="1" applyProtection="1">
      <alignment horizontal="center" vertical="center"/>
      <protection hidden="1"/>
    </xf>
    <xf numFmtId="0" fontId="4" fillId="0" borderId="0" xfId="0" applyFont="1" applyAlignment="1">
      <alignment horizontal="justify"/>
    </xf>
    <xf numFmtId="0" fontId="2" fillId="34" borderId="2" xfId="0" applyFont="1" applyFill="1" applyBorder="1" applyAlignment="1">
      <alignment horizontal="center" vertical="center"/>
    </xf>
    <xf numFmtId="0" fontId="0" fillId="0" borderId="0" xfId="0" applyAlignment="1">
      <alignment/>
    </xf>
    <xf numFmtId="0" fontId="15" fillId="34" borderId="0" xfId="0" applyFont="1" applyFill="1" applyBorder="1" applyAlignment="1">
      <alignment/>
    </xf>
    <xf numFmtId="0" fontId="6" fillId="35" borderId="2" xfId="0" applyFont="1" applyFill="1" applyBorder="1" applyAlignment="1">
      <alignment horizontal="center" vertical="center" wrapText="1"/>
    </xf>
    <xf numFmtId="0" fontId="2" fillId="20" borderId="12" xfId="36" applyFont="1" applyBorder="1" applyAlignment="1" applyProtection="1">
      <alignment horizontal="center" vertical="center"/>
      <protection hidden="1"/>
    </xf>
    <xf numFmtId="0" fontId="2" fillId="34" borderId="13" xfId="0" applyFont="1" applyFill="1" applyBorder="1" applyAlignment="1">
      <alignment horizontal="center" vertical="center" wrapText="1"/>
    </xf>
    <xf numFmtId="0" fontId="2" fillId="34" borderId="14" xfId="0" applyFont="1" applyFill="1" applyBorder="1" applyAlignment="1">
      <alignment/>
    </xf>
    <xf numFmtId="0" fontId="2" fillId="34" borderId="15" xfId="0" applyFont="1" applyFill="1" applyBorder="1" applyAlignment="1">
      <alignment horizontal="center" vertical="center" wrapText="1"/>
    </xf>
    <xf numFmtId="0" fontId="2" fillId="34" borderId="16" xfId="0" applyFont="1" applyFill="1" applyBorder="1" applyAlignment="1">
      <alignment/>
    </xf>
    <xf numFmtId="0" fontId="2" fillId="34" borderId="1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2" fillId="34" borderId="23" xfId="0" applyFont="1" applyFill="1" applyBorder="1" applyAlignment="1">
      <alignment/>
    </xf>
    <xf numFmtId="0" fontId="0" fillId="0" borderId="0" xfId="0" applyBorder="1" applyAlignment="1">
      <alignment/>
    </xf>
    <xf numFmtId="0" fontId="2" fillId="34" borderId="24" xfId="0" applyFont="1" applyFill="1" applyBorder="1" applyAlignment="1">
      <alignment/>
    </xf>
    <xf numFmtId="0" fontId="0" fillId="0" borderId="23" xfId="0" applyBorder="1" applyAlignment="1">
      <alignment/>
    </xf>
    <xf numFmtId="0" fontId="4" fillId="0" borderId="0" xfId="0" applyFont="1" applyBorder="1" applyAlignment="1">
      <alignment/>
    </xf>
    <xf numFmtId="0" fontId="0" fillId="0" borderId="24" xfId="0" applyBorder="1" applyAlignment="1">
      <alignment/>
    </xf>
    <xf numFmtId="0" fontId="2" fillId="34" borderId="19" xfId="0" applyFont="1" applyFill="1" applyBorder="1" applyAlignment="1">
      <alignment/>
    </xf>
    <xf numFmtId="0" fontId="28" fillId="0" borderId="0" xfId="0" applyFont="1" applyAlignment="1">
      <alignment/>
    </xf>
    <xf numFmtId="0" fontId="6" fillId="35" borderId="2" xfId="0" applyFont="1" applyFill="1" applyBorder="1" applyAlignment="1">
      <alignment horizontal="center" vertical="center"/>
    </xf>
    <xf numFmtId="0" fontId="2" fillId="34" borderId="25" xfId="0" applyFont="1" applyFill="1" applyBorder="1" applyAlignment="1">
      <alignment vertical="top"/>
    </xf>
    <xf numFmtId="0" fontId="3" fillId="34" borderId="26" xfId="0" applyFont="1" applyFill="1" applyBorder="1" applyAlignment="1">
      <alignment horizontal="center"/>
    </xf>
    <xf numFmtId="0" fontId="3" fillId="34" borderId="27" xfId="0" applyFont="1" applyFill="1" applyBorder="1" applyAlignment="1">
      <alignment horizontal="center"/>
    </xf>
    <xf numFmtId="0" fontId="10" fillId="34" borderId="28" xfId="0" applyFont="1" applyFill="1" applyBorder="1" applyAlignment="1">
      <alignment horizontal="left"/>
    </xf>
    <xf numFmtId="0" fontId="3" fillId="34" borderId="0" xfId="0" applyFont="1" applyFill="1" applyBorder="1" applyAlignment="1">
      <alignment horizontal="center"/>
    </xf>
    <xf numFmtId="0" fontId="3" fillId="34" borderId="25" xfId="0" applyFont="1" applyFill="1" applyBorder="1" applyAlignment="1">
      <alignment vertical="top"/>
    </xf>
    <xf numFmtId="0" fontId="10" fillId="34" borderId="29" xfId="0" applyFont="1" applyFill="1" applyBorder="1" applyAlignment="1">
      <alignment horizontal="left"/>
    </xf>
    <xf numFmtId="0" fontId="3" fillId="34" borderId="11" xfId="0" applyFont="1" applyFill="1" applyBorder="1" applyAlignment="1">
      <alignment horizontal="center"/>
    </xf>
    <xf numFmtId="0" fontId="3" fillId="34" borderId="30" xfId="0" applyFont="1" applyFill="1" applyBorder="1" applyAlignment="1">
      <alignment vertical="top"/>
    </xf>
    <xf numFmtId="0" fontId="10" fillId="34" borderId="0" xfId="0" applyFont="1" applyFill="1" applyBorder="1" applyAlignment="1">
      <alignment horizontal="left"/>
    </xf>
    <xf numFmtId="0" fontId="0" fillId="34" borderId="0" xfId="0" applyFill="1" applyAlignment="1">
      <alignment/>
    </xf>
    <xf numFmtId="0" fontId="17" fillId="34" borderId="0" xfId="0" applyFont="1" applyFill="1" applyAlignment="1">
      <alignment horizontal="left"/>
    </xf>
    <xf numFmtId="0" fontId="2" fillId="34" borderId="2" xfId="0" applyFont="1" applyFill="1" applyBorder="1" applyAlignment="1">
      <alignment horizontal="center" vertical="center" wrapText="1"/>
    </xf>
    <xf numFmtId="0" fontId="7" fillId="34" borderId="0" xfId="0" applyFont="1" applyFill="1" applyBorder="1" applyAlignment="1">
      <alignment vertical="top"/>
    </xf>
    <xf numFmtId="0" fontId="11" fillId="0" borderId="0" xfId="0" applyFont="1" applyBorder="1" applyAlignment="1">
      <alignment/>
    </xf>
    <xf numFmtId="0" fontId="18" fillId="0" borderId="0" xfId="0" applyFont="1" applyAlignment="1">
      <alignment horizontal="justify"/>
    </xf>
    <xf numFmtId="0" fontId="2" fillId="34" borderId="31" xfId="0" applyFont="1" applyFill="1" applyBorder="1" applyAlignment="1">
      <alignment/>
    </xf>
    <xf numFmtId="0" fontId="6" fillId="34" borderId="0" xfId="0" applyFont="1" applyFill="1" applyAlignment="1">
      <alignment/>
    </xf>
    <xf numFmtId="0" fontId="23" fillId="34" borderId="0" xfId="0" applyFont="1" applyFill="1" applyAlignment="1">
      <alignment/>
    </xf>
    <xf numFmtId="0" fontId="7" fillId="34" borderId="32" xfId="0" applyFont="1" applyFill="1" applyBorder="1" applyAlignment="1">
      <alignment horizontal="center" vertical="center"/>
    </xf>
    <xf numFmtId="0" fontId="0" fillId="0" borderId="0" xfId="0" applyFont="1" applyAlignment="1">
      <alignment/>
    </xf>
    <xf numFmtId="0" fontId="2" fillId="34" borderId="0" xfId="0" applyFont="1" applyFill="1" applyAlignment="1">
      <alignment horizontal="center" vertical="center"/>
    </xf>
    <xf numFmtId="0" fontId="2" fillId="34" borderId="0" xfId="0" applyFont="1" applyFill="1" applyAlignment="1">
      <alignment horizontal="right"/>
    </xf>
    <xf numFmtId="0" fontId="2" fillId="34" borderId="0" xfId="0" applyFont="1" applyFill="1" applyAlignment="1">
      <alignment horizontal="left" vertical="center"/>
    </xf>
    <xf numFmtId="0" fontId="2" fillId="34" borderId="0" xfId="0" applyFont="1" applyFill="1" applyAlignment="1">
      <alignment horizontal="left"/>
    </xf>
    <xf numFmtId="0" fontId="7" fillId="0" borderId="0" xfId="0" applyFont="1" applyAlignment="1">
      <alignment/>
    </xf>
    <xf numFmtId="0" fontId="7" fillId="34" borderId="0" xfId="0" applyFont="1" applyFill="1" applyAlignment="1">
      <alignment/>
    </xf>
    <xf numFmtId="0" fontId="24" fillId="34" borderId="0" xfId="0" applyFont="1" applyFill="1" applyAlignment="1">
      <alignment horizontal="center" vertical="center"/>
    </xf>
    <xf numFmtId="0" fontId="2" fillId="34" borderId="0" xfId="0" applyFont="1" applyFill="1" applyAlignment="1">
      <alignment vertical="top"/>
    </xf>
    <xf numFmtId="0" fontId="7" fillId="34" borderId="0" xfId="0" applyFont="1" applyFill="1" applyBorder="1" applyAlignment="1">
      <alignment/>
    </xf>
    <xf numFmtId="0" fontId="6" fillId="34" borderId="33" xfId="0" applyFont="1" applyFill="1" applyBorder="1" applyAlignment="1">
      <alignment horizontal="center" vertical="center" wrapText="1"/>
    </xf>
    <xf numFmtId="0" fontId="2" fillId="34" borderId="34" xfId="0" applyFont="1" applyFill="1" applyBorder="1" applyAlignment="1">
      <alignment horizontal="center" vertical="center"/>
    </xf>
    <xf numFmtId="165" fontId="5" fillId="34" borderId="35" xfId="0" applyNumberFormat="1" applyFont="1" applyFill="1" applyBorder="1" applyAlignment="1">
      <alignment horizontal="center" vertical="center"/>
    </xf>
    <xf numFmtId="3" fontId="2" fillId="34" borderId="12" xfId="36" applyNumberFormat="1" applyFont="1" applyFill="1" applyBorder="1" applyAlignment="1" applyProtection="1">
      <alignment horizontal="center" vertical="center"/>
      <protection hidden="1"/>
    </xf>
    <xf numFmtId="3" fontId="2" fillId="34" borderId="2" xfId="36" applyNumberFormat="1" applyFont="1" applyFill="1" applyBorder="1" applyAlignment="1">
      <alignment horizontal="center" vertical="center"/>
      <protection hidden="1"/>
    </xf>
    <xf numFmtId="3" fontId="2" fillId="34" borderId="12" xfId="36" applyNumberFormat="1" applyFont="1" applyFill="1" applyBorder="1" applyAlignment="1">
      <alignment horizontal="center" vertical="center"/>
      <protection hidden="1"/>
    </xf>
    <xf numFmtId="3" fontId="2" fillId="34" borderId="2" xfId="0" applyNumberFormat="1" applyFont="1" applyFill="1" applyBorder="1" applyAlignment="1">
      <alignment horizontal="center" vertical="center" wrapText="1"/>
    </xf>
    <xf numFmtId="3" fontId="2" fillId="34" borderId="36" xfId="0" applyNumberFormat="1" applyFont="1" applyFill="1" applyBorder="1" applyAlignment="1">
      <alignment horizontal="center" vertical="center" wrapText="1"/>
    </xf>
    <xf numFmtId="3" fontId="2" fillId="34" borderId="2" xfId="36" applyNumberFormat="1" applyFont="1" applyFill="1" applyBorder="1" applyAlignment="1" applyProtection="1">
      <alignment horizontal="center" vertical="center"/>
      <protection hidden="1"/>
    </xf>
    <xf numFmtId="3" fontId="2" fillId="34" borderId="36" xfId="36" applyNumberFormat="1" applyFont="1" applyFill="1" applyBorder="1" applyAlignment="1" applyProtection="1">
      <alignment horizontal="center" vertical="center"/>
      <protection hidden="1"/>
    </xf>
    <xf numFmtId="0" fontId="2" fillId="34" borderId="37" xfId="0" applyFont="1" applyFill="1" applyBorder="1" applyAlignment="1">
      <alignment/>
    </xf>
    <xf numFmtId="3" fontId="2" fillId="34" borderId="2" xfId="0" applyNumberFormat="1" applyFont="1" applyFill="1" applyBorder="1" applyAlignment="1" applyProtection="1">
      <alignment horizontal="center" vertical="center"/>
      <protection/>
    </xf>
    <xf numFmtId="0" fontId="2" fillId="34" borderId="0" xfId="0" applyFont="1" applyFill="1" applyAlignment="1">
      <alignment/>
    </xf>
    <xf numFmtId="0" fontId="2" fillId="34" borderId="0" xfId="0" applyFont="1" applyFill="1" applyAlignment="1">
      <alignment vertical="center"/>
    </xf>
    <xf numFmtId="0" fontId="2" fillId="34" borderId="0" xfId="0" applyFont="1" applyFill="1" applyBorder="1" applyAlignment="1">
      <alignment/>
    </xf>
    <xf numFmtId="0" fontId="2" fillId="34" borderId="0" xfId="0" applyFont="1" applyFill="1" applyBorder="1" applyAlignment="1">
      <alignment horizontal="center"/>
    </xf>
    <xf numFmtId="0" fontId="2" fillId="34" borderId="0" xfId="0" applyFont="1" applyFill="1" applyAlignment="1">
      <alignment horizontal="center"/>
    </xf>
    <xf numFmtId="0" fontId="2" fillId="34" borderId="2" xfId="0" applyFont="1" applyFill="1" applyBorder="1" applyAlignment="1">
      <alignment horizontal="center" vertical="center" wrapText="1"/>
    </xf>
    <xf numFmtId="0" fontId="2" fillId="34" borderId="2" xfId="0" applyFont="1" applyFill="1" applyBorder="1" applyAlignment="1">
      <alignment vertical="center" wrapText="1"/>
    </xf>
    <xf numFmtId="0" fontId="2" fillId="34" borderId="0" xfId="0" applyFont="1" applyFill="1" applyAlignment="1">
      <alignment vertical="center"/>
    </xf>
    <xf numFmtId="0" fontId="0" fillId="0" borderId="0" xfId="0" applyAlignment="1">
      <alignment vertical="center"/>
    </xf>
    <xf numFmtId="0" fontId="2" fillId="34" borderId="38" xfId="0" applyFont="1" applyFill="1" applyBorder="1" applyAlignment="1">
      <alignment horizontal="center" vertical="center" wrapText="1"/>
    </xf>
    <xf numFmtId="3" fontId="2" fillId="20" borderId="2" xfId="0" applyNumberFormat="1" applyFont="1" applyFill="1" applyBorder="1" applyAlignment="1" applyProtection="1">
      <alignment horizontal="center" vertical="center"/>
      <protection locked="0"/>
    </xf>
    <xf numFmtId="3" fontId="2" fillId="20" borderId="12" xfId="36" applyNumberFormat="1" applyFont="1" applyBorder="1" applyAlignment="1" applyProtection="1">
      <alignment horizontal="center" vertical="center"/>
      <protection locked="0"/>
    </xf>
    <xf numFmtId="3" fontId="2" fillId="20" borderId="2" xfId="36" applyNumberFormat="1" applyFont="1" applyBorder="1" applyAlignment="1" applyProtection="1">
      <alignment horizontal="center" vertical="center"/>
      <protection locked="0"/>
    </xf>
    <xf numFmtId="164" fontId="2" fillId="20" borderId="2" xfId="36" applyNumberFormat="1" applyFont="1" applyBorder="1" applyAlignment="1" applyProtection="1">
      <alignment horizontal="center" vertical="center"/>
      <protection locked="0"/>
    </xf>
    <xf numFmtId="0" fontId="2" fillId="20" borderId="2" xfId="36" applyFont="1" applyBorder="1" applyAlignment="1" applyProtection="1">
      <alignment horizontal="center" vertical="center"/>
      <protection locked="0"/>
    </xf>
    <xf numFmtId="0" fontId="2" fillId="20" borderId="39" xfId="36" applyFont="1" applyBorder="1" applyAlignment="1" applyProtection="1">
      <alignment horizontal="center" vertical="center"/>
      <protection locked="0"/>
    </xf>
    <xf numFmtId="0" fontId="2" fillId="20" borderId="2" xfId="0" applyFont="1" applyFill="1" applyBorder="1" applyAlignment="1" applyProtection="1">
      <alignment horizontal="center" vertical="center"/>
      <protection locked="0"/>
    </xf>
    <xf numFmtId="49" fontId="6" fillId="20" borderId="39" xfId="36" applyNumberFormat="1" applyFont="1" applyBorder="1" applyAlignment="1" applyProtection="1">
      <alignment horizontal="center" vertical="center"/>
      <protection locked="0"/>
    </xf>
    <xf numFmtId="49" fontId="6" fillId="20" borderId="31" xfId="36" applyNumberFormat="1" applyFont="1" applyBorder="1" applyAlignment="1" applyProtection="1">
      <alignment horizontal="center" vertical="center"/>
      <protection locked="0"/>
    </xf>
    <xf numFmtId="49" fontId="6" fillId="20" borderId="34" xfId="36" applyNumberFormat="1" applyFont="1" applyBorder="1" applyAlignment="1" applyProtection="1">
      <alignment horizontal="center" vertical="center"/>
      <protection locked="0"/>
    </xf>
    <xf numFmtId="0" fontId="6" fillId="20" borderId="39" xfId="36"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0" fontId="2" fillId="34" borderId="0" xfId="0" applyFont="1" applyFill="1" applyAlignment="1">
      <alignment vertical="center"/>
    </xf>
    <xf numFmtId="0" fontId="0" fillId="0" borderId="0" xfId="0" applyAlignment="1">
      <alignment vertical="center"/>
    </xf>
    <xf numFmtId="0" fontId="6" fillId="34" borderId="0" xfId="0" applyFont="1" applyFill="1" applyAlignment="1">
      <alignment horizontal="left" vertical="top" wrapText="1"/>
    </xf>
    <xf numFmtId="0" fontId="6" fillId="0" borderId="0" xfId="0" applyFont="1" applyAlignment="1">
      <alignment horizontal="left" vertical="top" wrapText="1"/>
    </xf>
    <xf numFmtId="0" fontId="6" fillId="0" borderId="25" xfId="0" applyFont="1" applyBorder="1" applyAlignment="1">
      <alignment horizontal="left" vertical="top" wrapText="1"/>
    </xf>
    <xf numFmtId="49" fontId="0" fillId="0" borderId="31" xfId="0" applyNumberFormat="1" applyBorder="1" applyAlignment="1" applyProtection="1">
      <alignment horizontal="center" vertical="center"/>
      <protection locked="0"/>
    </xf>
    <xf numFmtId="49" fontId="0" fillId="0" borderId="34" xfId="0" applyNumberFormat="1" applyBorder="1" applyAlignment="1" applyProtection="1">
      <alignment/>
      <protection locked="0"/>
    </xf>
    <xf numFmtId="0" fontId="2" fillId="34" borderId="0" xfId="0" applyFont="1" applyFill="1" applyAlignment="1">
      <alignment horizontal="right" vertical="center"/>
    </xf>
    <xf numFmtId="0" fontId="0" fillId="0" borderId="0" xfId="0" applyBorder="1" applyAlignment="1">
      <alignment horizontal="right" vertical="center"/>
    </xf>
    <xf numFmtId="5" fontId="6" fillId="20" borderId="39" xfId="36" applyNumberFormat="1" applyFont="1" applyBorder="1" applyAlignment="1" applyProtection="1">
      <alignment horizontal="center" vertical="center"/>
      <protection locked="0"/>
    </xf>
    <xf numFmtId="5" fontId="0" fillId="0" borderId="31" xfId="0" applyNumberFormat="1" applyBorder="1" applyAlignment="1" applyProtection="1">
      <alignment horizontal="center" vertical="center"/>
      <protection locked="0"/>
    </xf>
    <xf numFmtId="5" fontId="0" fillId="0" borderId="31" xfId="0" applyNumberFormat="1" applyBorder="1" applyAlignment="1" applyProtection="1">
      <alignment/>
      <protection locked="0"/>
    </xf>
    <xf numFmtId="5" fontId="0" fillId="0" borderId="34" xfId="0" applyNumberFormat="1" applyBorder="1" applyAlignment="1" applyProtection="1">
      <alignment/>
      <protection locked="0"/>
    </xf>
    <xf numFmtId="49" fontId="0" fillId="0" borderId="31" xfId="0" applyNumberFormat="1" applyBorder="1" applyAlignment="1" applyProtection="1">
      <alignment/>
      <protection locked="0"/>
    </xf>
    <xf numFmtId="0" fontId="6" fillId="20" borderId="40" xfId="36"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6" fillId="20" borderId="39" xfId="36" applyFont="1" applyBorder="1" applyAlignment="1" applyProtection="1">
      <alignment horizontal="center" vertical="center"/>
      <protection hidden="1" locked="0"/>
    </xf>
    <xf numFmtId="0" fontId="0" fillId="0" borderId="34" xfId="0" applyBorder="1" applyAlignment="1">
      <alignment horizontal="center" vertical="center"/>
    </xf>
    <xf numFmtId="0" fontId="2" fillId="0" borderId="34" xfId="0" applyFont="1" applyBorder="1" applyAlignment="1">
      <alignment horizontal="center" vertical="center"/>
    </xf>
    <xf numFmtId="0" fontId="5" fillId="34" borderId="0" xfId="0" applyFont="1" applyFill="1" applyAlignment="1">
      <alignment/>
    </xf>
    <xf numFmtId="0" fontId="0" fillId="0" borderId="0" xfId="0" applyAlignment="1">
      <alignment/>
    </xf>
    <xf numFmtId="0" fontId="2" fillId="34" borderId="0" xfId="0" applyFont="1" applyFill="1" applyAlignment="1">
      <alignment horizontal="center" wrapText="1"/>
    </xf>
    <xf numFmtId="0" fontId="0" fillId="0" borderId="31" xfId="0" applyBorder="1" applyAlignment="1" applyProtection="1">
      <alignment horizontal="center" vertical="center"/>
      <protection locked="0"/>
    </xf>
    <xf numFmtId="0" fontId="29" fillId="20" borderId="39" xfId="37" applyFont="1" applyFill="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 fillId="34" borderId="39" xfId="0" applyFont="1" applyFill="1" applyBorder="1" applyAlignment="1">
      <alignment vertical="top" wrapText="1"/>
    </xf>
    <xf numFmtId="0" fontId="0" fillId="0" borderId="31" xfId="0" applyBorder="1" applyAlignment="1">
      <alignment vertical="top" wrapText="1"/>
    </xf>
    <xf numFmtId="0" fontId="0" fillId="0" borderId="34" xfId="0" applyBorder="1" applyAlignment="1">
      <alignment vertical="top" wrapText="1"/>
    </xf>
    <xf numFmtId="0" fontId="6" fillId="35" borderId="39"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2" fillId="34" borderId="29" xfId="0" applyFont="1" applyFill="1" applyBorder="1" applyAlignment="1">
      <alignment vertical="top" wrapText="1"/>
    </xf>
    <xf numFmtId="0" fontId="2" fillId="34" borderId="11" xfId="0" applyFont="1" applyFill="1" applyBorder="1" applyAlignment="1">
      <alignment vertical="top" wrapText="1"/>
    </xf>
    <xf numFmtId="0" fontId="2" fillId="34" borderId="30" xfId="0" applyFont="1" applyFill="1" applyBorder="1" applyAlignment="1">
      <alignment vertical="top" wrapText="1"/>
    </xf>
    <xf numFmtId="0" fontId="2" fillId="34" borderId="39" xfId="0" applyFont="1" applyFill="1" applyBorder="1" applyAlignment="1">
      <alignment vertical="center" wrapText="1"/>
    </xf>
    <xf numFmtId="0" fontId="0" fillId="0" borderId="31" xfId="0" applyBorder="1" applyAlignment="1">
      <alignment vertical="center" wrapText="1"/>
    </xf>
    <xf numFmtId="0" fontId="0" fillId="0" borderId="34" xfId="0" applyBorder="1" applyAlignment="1">
      <alignment vertical="center" wrapText="1"/>
    </xf>
    <xf numFmtId="0" fontId="6" fillId="34" borderId="39" xfId="0" applyFont="1" applyFill="1" applyBorder="1" applyAlignment="1">
      <alignment vertical="top" wrapText="1"/>
    </xf>
    <xf numFmtId="0" fontId="7" fillId="0" borderId="31" xfId="0" applyFont="1" applyBorder="1" applyAlignment="1">
      <alignment vertical="top" wrapText="1"/>
    </xf>
    <xf numFmtId="0" fontId="7" fillId="0" borderId="34" xfId="0" applyFont="1" applyBorder="1" applyAlignment="1">
      <alignment vertical="top" wrapText="1"/>
    </xf>
    <xf numFmtId="0" fontId="2" fillId="34" borderId="39" xfId="0" applyFont="1" applyFill="1" applyBorder="1" applyAlignment="1">
      <alignment vertical="top" wrapText="1"/>
    </xf>
    <xf numFmtId="0" fontId="2" fillId="34" borderId="41" xfId="0" applyFont="1" applyFill="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3" fillId="35" borderId="44"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0" fillId="0" borderId="31" xfId="0" applyFont="1" applyBorder="1" applyAlignment="1">
      <alignment vertical="top" wrapText="1"/>
    </xf>
    <xf numFmtId="0" fontId="0" fillId="0" borderId="34" xfId="0" applyFont="1" applyBorder="1" applyAlignment="1">
      <alignment vertical="top" wrapText="1"/>
    </xf>
    <xf numFmtId="0" fontId="6" fillId="34" borderId="41" xfId="0" applyFont="1" applyFill="1" applyBorder="1" applyAlignment="1">
      <alignment vertical="top" wrapText="1"/>
    </xf>
    <xf numFmtId="0" fontId="7" fillId="0" borderId="42" xfId="0" applyFont="1" applyBorder="1" applyAlignment="1">
      <alignment vertical="top" wrapText="1"/>
    </xf>
    <xf numFmtId="0" fontId="7" fillId="0" borderId="43" xfId="0" applyFont="1" applyBorder="1" applyAlignment="1">
      <alignment vertical="top" wrapText="1"/>
    </xf>
    <xf numFmtId="0" fontId="2" fillId="34" borderId="29" xfId="0" applyFont="1" applyFill="1" applyBorder="1" applyAlignment="1">
      <alignment vertical="top" wrapText="1"/>
    </xf>
    <xf numFmtId="0" fontId="4" fillId="0" borderId="0" xfId="0" applyFont="1" applyBorder="1" applyAlignment="1">
      <alignment horizontal="justify"/>
    </xf>
    <xf numFmtId="0" fontId="0" fillId="0" borderId="0" xfId="0" applyBorder="1" applyAlignment="1">
      <alignment/>
    </xf>
    <xf numFmtId="0" fontId="2" fillId="34" borderId="3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 fillId="0" borderId="0" xfId="0" applyFont="1" applyAlignment="1">
      <alignment horizontal="justify"/>
    </xf>
    <xf numFmtId="0" fontId="0" fillId="0" borderId="0" xfId="0" applyAlignment="1">
      <alignment/>
    </xf>
    <xf numFmtId="0" fontId="6" fillId="34" borderId="0" xfId="0" applyFont="1" applyFill="1" applyAlignment="1">
      <alignment vertical="top" wrapText="1"/>
    </xf>
    <xf numFmtId="0" fontId="8" fillId="34" borderId="0" xfId="0" applyFont="1" applyFill="1" applyAlignment="1">
      <alignment vertical="top"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165" fontId="7" fillId="20" borderId="33" xfId="0" applyNumberFormat="1" applyFont="1" applyFill="1" applyBorder="1" applyAlignment="1" applyProtection="1">
      <alignment horizontal="center" vertical="center"/>
      <protection locked="0"/>
    </xf>
    <xf numFmtId="165" fontId="0" fillId="20" borderId="32" xfId="0" applyNumberFormat="1" applyFont="1" applyFill="1" applyBorder="1" applyAlignment="1" applyProtection="1">
      <alignment horizontal="center" vertical="center"/>
      <protection locked="0"/>
    </xf>
    <xf numFmtId="165" fontId="0" fillId="20" borderId="12" xfId="0" applyNumberFormat="1" applyFont="1" applyFill="1" applyBorder="1" applyAlignment="1" applyProtection="1">
      <alignment horizontal="center" vertical="center"/>
      <protection locked="0"/>
    </xf>
    <xf numFmtId="0" fontId="6" fillId="34" borderId="0" xfId="0" applyFont="1" applyFill="1" applyBorder="1" applyAlignment="1">
      <alignment vertical="center" wrapText="1"/>
    </xf>
    <xf numFmtId="0" fontId="0" fillId="0" borderId="0" xfId="0" applyAlignment="1">
      <alignment vertical="center" wrapText="1"/>
    </xf>
    <xf numFmtId="0" fontId="2" fillId="34" borderId="0" xfId="0" applyFont="1" applyFill="1" applyBorder="1" applyAlignment="1">
      <alignment wrapText="1"/>
    </xf>
    <xf numFmtId="0" fontId="2" fillId="34" borderId="0" xfId="0" applyFont="1" applyFill="1" applyBorder="1" applyAlignment="1">
      <alignment wrapText="1"/>
    </xf>
    <xf numFmtId="0" fontId="2" fillId="34" borderId="0" xfId="0" applyFont="1" applyFill="1" applyBorder="1" applyAlignment="1">
      <alignment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ditace"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7</xdr:col>
      <xdr:colOff>47625</xdr:colOff>
      <xdr:row>2</xdr:row>
      <xdr:rowOff>142875</xdr:rowOff>
    </xdr:to>
    <xdr:pic>
      <xdr:nvPicPr>
        <xdr:cNvPr id="1" name="Picture 3"/>
        <xdr:cNvPicPr preferRelativeResize="1">
          <a:picLocks noChangeAspect="1"/>
        </xdr:cNvPicPr>
      </xdr:nvPicPr>
      <xdr:blipFill>
        <a:blip r:embed="rId1"/>
        <a:stretch>
          <a:fillRect/>
        </a:stretch>
      </xdr:blipFill>
      <xdr:spPr>
        <a:xfrm>
          <a:off x="152400" y="47625"/>
          <a:ext cx="1847850" cy="466725"/>
        </a:xfrm>
        <a:prstGeom prst="rect">
          <a:avLst/>
        </a:prstGeom>
        <a:solidFill>
          <a:srgbClr val="E6E6E6">
            <a:alpha val="0"/>
          </a:srgbClr>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alond\LOCALS~1\Temp\OSV&#268;%2020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ana_1"/>
      <sheetName val="Strana_2"/>
      <sheetName val="Strana_3"/>
      <sheetName val="Strana_4"/>
      <sheetName val="List3"/>
    </sheetNames>
    <sheetDataSet>
      <sheetData sheetId="4">
        <row r="2">
          <cell r="A2" t="str">
            <v>řádný</v>
          </cell>
          <cell r="B2" t="str">
            <v>nemám povinost podávat</v>
          </cell>
        </row>
        <row r="3">
          <cell r="A3" t="str">
            <v>opravný</v>
          </cell>
          <cell r="B3" t="str">
            <v>mám daňového poradce</v>
          </cell>
        </row>
        <row r="4">
          <cell r="A4" t="str">
            <v>změnový</v>
          </cell>
          <cell r="B4" t="str">
            <v>nemám daňového poradce</v>
          </cell>
        </row>
        <row r="11">
          <cell r="A11" t="str">
            <v>NEMÁM přeplatek pojistného</v>
          </cell>
          <cell r="B11" t="str">
            <v>Hlavním zdrojem příjmů</v>
          </cell>
        </row>
        <row r="12">
          <cell r="A12" t="str">
            <v>NEŽÁDÁM o vrácení přeplatku</v>
          </cell>
          <cell r="B12" t="str">
            <v>Vedlejším zdrojem příjmů</v>
          </cell>
        </row>
        <row r="13">
          <cell r="A13" t="str">
            <v>ŽÁDÁM o  vrácení přeplatku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Z64"/>
  <sheetViews>
    <sheetView tabSelected="1" workbookViewId="0" topLeftCell="A1">
      <selection activeCell="I12" sqref="I12"/>
    </sheetView>
  </sheetViews>
  <sheetFormatPr defaultColWidth="0" defaultRowHeight="12.75" zeroHeight="1"/>
  <cols>
    <col min="1" max="1" width="2.28125" style="0" customWidth="1"/>
    <col min="2" max="2" width="8.421875" style="0" customWidth="1"/>
    <col min="3" max="10" width="3.7109375" style="0" customWidth="1"/>
    <col min="11" max="11" width="4.57421875" style="0" customWidth="1"/>
    <col min="12" max="13" width="3.7109375" style="0" customWidth="1"/>
    <col min="14" max="14" width="3.8515625" style="0" customWidth="1"/>
    <col min="15" max="15" width="4.140625" style="0" customWidth="1"/>
    <col min="16" max="16" width="3.8515625" style="0" customWidth="1"/>
    <col min="17" max="18" width="3.7109375" style="0" customWidth="1"/>
    <col min="19" max="19" width="9.140625" style="0" customWidth="1"/>
    <col min="20" max="20" width="3.28125" style="0" customWidth="1"/>
    <col min="21" max="23" width="9.140625" style="0" hidden="1" customWidth="1"/>
    <col min="24" max="24" width="16.28125" style="0" hidden="1" customWidth="1"/>
    <col min="25" max="16384" width="0" style="0" hidden="1" customWidth="1"/>
  </cols>
  <sheetData>
    <row r="1" spans="1:20" ht="16.5" customHeight="1">
      <c r="A1" s="2"/>
      <c r="B1" s="2"/>
      <c r="C1" s="2"/>
      <c r="D1" s="2"/>
      <c r="E1" s="2"/>
      <c r="F1" s="2"/>
      <c r="G1" s="2"/>
      <c r="H1" s="2"/>
      <c r="I1" s="2"/>
      <c r="J1" s="2"/>
      <c r="K1" s="2"/>
      <c r="L1" s="2"/>
      <c r="M1" s="2"/>
      <c r="N1" s="2"/>
      <c r="O1" s="2"/>
      <c r="P1" s="2"/>
      <c r="Q1" s="2"/>
      <c r="R1" s="2"/>
      <c r="S1" s="2"/>
      <c r="T1" s="2"/>
    </row>
    <row r="2" spans="1:20" ht="12.75">
      <c r="A2" s="2"/>
      <c r="B2" s="2"/>
      <c r="C2" s="2"/>
      <c r="D2" s="2"/>
      <c r="E2" s="2"/>
      <c r="F2" s="2"/>
      <c r="G2" s="2"/>
      <c r="H2" s="2"/>
      <c r="I2" s="2"/>
      <c r="J2" s="2"/>
      <c r="K2" s="2"/>
      <c r="L2" s="2"/>
      <c r="M2" s="2"/>
      <c r="N2" s="77" t="s">
        <v>115</v>
      </c>
      <c r="O2" s="2"/>
      <c r="P2" s="2"/>
      <c r="Q2" s="2"/>
      <c r="R2" s="2"/>
      <c r="S2" s="2"/>
      <c r="T2" s="2"/>
    </row>
    <row r="3" spans="1:20" ht="15.75" customHeight="1">
      <c r="A3" s="2"/>
      <c r="B3" s="2"/>
      <c r="C3" s="2"/>
      <c r="D3" s="2"/>
      <c r="E3" s="2"/>
      <c r="F3" s="2"/>
      <c r="G3" s="2"/>
      <c r="H3" s="2"/>
      <c r="I3" s="2"/>
      <c r="J3" s="2"/>
      <c r="K3" s="2"/>
      <c r="L3" s="2"/>
      <c r="M3" s="2"/>
      <c r="N3" s="2"/>
      <c r="O3" s="2"/>
      <c r="P3" s="2"/>
      <c r="Q3" s="2"/>
      <c r="R3" s="2"/>
      <c r="S3" s="2"/>
      <c r="T3" s="2"/>
    </row>
    <row r="4" spans="1:20" ht="15.75" customHeight="1">
      <c r="A4" s="2"/>
      <c r="B4" s="2" t="s">
        <v>59</v>
      </c>
      <c r="C4" s="2"/>
      <c r="D4" s="2"/>
      <c r="E4" s="2"/>
      <c r="F4" s="2"/>
      <c r="G4" s="2"/>
      <c r="H4" s="2"/>
      <c r="I4" s="2"/>
      <c r="J4" s="2"/>
      <c r="K4" s="107"/>
      <c r="L4" s="108"/>
      <c r="M4" s="78"/>
      <c r="N4" s="78"/>
      <c r="O4" s="2"/>
      <c r="P4" s="2"/>
      <c r="Q4" s="2"/>
      <c r="R4" s="2"/>
      <c r="S4" s="2"/>
      <c r="T4" s="2"/>
    </row>
    <row r="5" spans="1:20" ht="8.25" customHeight="1">
      <c r="A5" s="2"/>
      <c r="B5" s="2"/>
      <c r="C5" s="2"/>
      <c r="D5" s="2"/>
      <c r="E5" s="2"/>
      <c r="F5" s="2"/>
      <c r="G5" s="2"/>
      <c r="H5" s="2"/>
      <c r="I5" s="2"/>
      <c r="J5" s="2"/>
      <c r="K5" s="2"/>
      <c r="L5" s="2"/>
      <c r="M5" s="2"/>
      <c r="N5" s="2"/>
      <c r="O5" s="2"/>
      <c r="P5" s="2"/>
      <c r="Q5" s="2"/>
      <c r="R5" s="2"/>
      <c r="S5" s="2"/>
      <c r="T5" s="2"/>
    </row>
    <row r="6" spans="1:20" ht="15.75">
      <c r="A6" s="2"/>
      <c r="B6" s="2"/>
      <c r="C6" s="123" t="s">
        <v>87</v>
      </c>
      <c r="D6" s="124"/>
      <c r="E6" s="124"/>
      <c r="F6" s="124"/>
      <c r="G6" s="124"/>
      <c r="H6" s="124"/>
      <c r="I6" s="124"/>
      <c r="J6" s="124"/>
      <c r="K6" s="124"/>
      <c r="L6" s="124"/>
      <c r="M6" s="124"/>
      <c r="N6" s="124"/>
      <c r="O6" s="124"/>
      <c r="P6" s="124"/>
      <c r="Q6" s="124"/>
      <c r="R6" s="2"/>
      <c r="S6" s="2"/>
      <c r="T6" s="2"/>
    </row>
    <row r="7" spans="1:20" ht="21.75" customHeight="1">
      <c r="A7" s="2"/>
      <c r="B7" s="125" t="s">
        <v>8</v>
      </c>
      <c r="C7" s="125"/>
      <c r="D7" s="125"/>
      <c r="E7" s="125"/>
      <c r="F7" s="125"/>
      <c r="G7" s="125"/>
      <c r="H7" s="125"/>
      <c r="I7" s="125"/>
      <c r="J7" s="125"/>
      <c r="K7" s="125"/>
      <c r="L7" s="125"/>
      <c r="M7" s="125"/>
      <c r="N7" s="125"/>
      <c r="O7" s="125"/>
      <c r="P7" s="125"/>
      <c r="Q7" s="125"/>
      <c r="R7" s="125"/>
      <c r="S7" s="125"/>
      <c r="T7" s="2"/>
    </row>
    <row r="8" spans="1:20" ht="5.25" customHeight="1">
      <c r="A8" s="2"/>
      <c r="B8" s="4"/>
      <c r="C8" s="4"/>
      <c r="D8" s="4"/>
      <c r="E8" s="4"/>
      <c r="F8" s="4"/>
      <c r="G8" s="4"/>
      <c r="H8" s="4"/>
      <c r="I8" s="4"/>
      <c r="J8" s="4"/>
      <c r="K8" s="4"/>
      <c r="L8" s="4"/>
      <c r="M8" s="4"/>
      <c r="N8" s="4"/>
      <c r="O8" s="4"/>
      <c r="P8" s="4"/>
      <c r="Q8" s="4"/>
      <c r="R8" s="4"/>
      <c r="S8" s="4"/>
      <c r="T8" s="2"/>
    </row>
    <row r="9" spans="1:20" ht="12.75">
      <c r="A9" s="2"/>
      <c r="B9" s="51" t="s">
        <v>60</v>
      </c>
      <c r="C9" s="51"/>
      <c r="D9" s="51"/>
      <c r="E9" s="51"/>
      <c r="F9" s="51"/>
      <c r="G9" s="51"/>
      <c r="H9" s="51"/>
      <c r="I9" s="51"/>
      <c r="J9" s="51"/>
      <c r="K9" s="51"/>
      <c r="L9" s="51"/>
      <c r="M9" s="51"/>
      <c r="N9" s="51"/>
      <c r="O9" s="51"/>
      <c r="P9" s="51"/>
      <c r="Q9" s="51"/>
      <c r="R9" s="51"/>
      <c r="S9" s="51"/>
      <c r="T9" s="2"/>
    </row>
    <row r="10" spans="1:20" ht="6.75" customHeight="1">
      <c r="A10" s="2"/>
      <c r="B10" s="2"/>
      <c r="C10" s="2"/>
      <c r="D10" s="2"/>
      <c r="E10" s="2"/>
      <c r="F10" s="2"/>
      <c r="G10" s="2"/>
      <c r="H10" s="2"/>
      <c r="I10" s="2"/>
      <c r="J10" s="2"/>
      <c r="K10" s="2"/>
      <c r="L10" s="2"/>
      <c r="M10" s="2"/>
      <c r="N10" s="2"/>
      <c r="O10" s="2"/>
      <c r="P10" s="2"/>
      <c r="Q10" s="2"/>
      <c r="R10" s="2"/>
      <c r="S10" s="2"/>
      <c r="T10" s="2"/>
    </row>
    <row r="11" spans="1:20" ht="11.25" customHeight="1">
      <c r="A11" s="2"/>
      <c r="B11" s="2" t="s">
        <v>61</v>
      </c>
      <c r="C11" s="2"/>
      <c r="D11" s="2"/>
      <c r="E11" s="2"/>
      <c r="F11" s="2"/>
      <c r="G11" s="2"/>
      <c r="H11" s="2" t="s">
        <v>12</v>
      </c>
      <c r="I11" s="2"/>
      <c r="J11" s="2"/>
      <c r="K11" s="2"/>
      <c r="L11" s="2"/>
      <c r="M11" s="2"/>
      <c r="N11" s="2"/>
      <c r="O11" s="2"/>
      <c r="P11" s="2"/>
      <c r="Q11" s="2"/>
      <c r="R11" s="2"/>
      <c r="S11" s="2"/>
      <c r="T11" s="2"/>
    </row>
    <row r="12" spans="1:20" ht="15.75" customHeight="1">
      <c r="A12" s="2"/>
      <c r="B12" s="114"/>
      <c r="C12" s="115"/>
      <c r="D12" s="115"/>
      <c r="E12" s="115"/>
      <c r="F12" s="116"/>
      <c r="G12" s="2"/>
      <c r="H12" s="92"/>
      <c r="I12" s="92"/>
      <c r="J12" s="92"/>
      <c r="K12" s="92"/>
      <c r="L12" s="92"/>
      <c r="M12" s="92"/>
      <c r="N12" s="54" t="s">
        <v>13</v>
      </c>
      <c r="O12" s="92"/>
      <c r="P12" s="92"/>
      <c r="Q12" s="92"/>
      <c r="R12" s="91"/>
      <c r="S12" s="2"/>
      <c r="T12" s="2"/>
    </row>
    <row r="13" spans="1:20" ht="8.25" customHeight="1">
      <c r="A13" s="2"/>
      <c r="B13" s="117"/>
      <c r="C13" s="118"/>
      <c r="D13" s="118"/>
      <c r="E13" s="118"/>
      <c r="F13" s="119"/>
      <c r="G13" s="2"/>
      <c r="H13" s="2"/>
      <c r="I13" s="2"/>
      <c r="J13" s="2"/>
      <c r="K13" s="2"/>
      <c r="L13" s="2"/>
      <c r="M13" s="2"/>
      <c r="N13" s="2"/>
      <c r="O13" s="2"/>
      <c r="P13" s="2"/>
      <c r="Q13" s="2"/>
      <c r="R13" s="2"/>
      <c r="S13" s="2"/>
      <c r="T13" s="2"/>
    </row>
    <row r="14" spans="1:20" ht="5.25" customHeight="1">
      <c r="A14" s="2"/>
      <c r="B14" s="4"/>
      <c r="C14" s="4"/>
      <c r="D14" s="4"/>
      <c r="E14" s="4"/>
      <c r="F14" s="4"/>
      <c r="G14" s="4"/>
      <c r="H14" s="4"/>
      <c r="I14" s="4"/>
      <c r="J14" s="4"/>
      <c r="K14" s="4"/>
      <c r="L14" s="4"/>
      <c r="M14" s="4"/>
      <c r="N14" s="4"/>
      <c r="O14" s="4"/>
      <c r="P14" s="4"/>
      <c r="Q14" s="4"/>
      <c r="R14" s="4"/>
      <c r="S14" s="4"/>
      <c r="T14" s="2"/>
    </row>
    <row r="15" spans="1:20" ht="5.25" customHeight="1">
      <c r="A15" s="2"/>
      <c r="B15" s="2"/>
      <c r="C15" s="2"/>
      <c r="D15" s="2"/>
      <c r="E15" s="2"/>
      <c r="F15" s="2"/>
      <c r="G15" s="2"/>
      <c r="H15" s="2"/>
      <c r="I15" s="2"/>
      <c r="J15" s="2"/>
      <c r="K15" s="2"/>
      <c r="L15" s="2"/>
      <c r="M15" s="2"/>
      <c r="N15" s="2"/>
      <c r="O15" s="2"/>
      <c r="P15" s="2"/>
      <c r="Q15" s="2"/>
      <c r="R15" s="2"/>
      <c r="S15" s="2"/>
      <c r="T15" s="2"/>
    </row>
    <row r="16" spans="1:20" ht="12.75">
      <c r="A16" s="2"/>
      <c r="B16" s="2" t="s">
        <v>14</v>
      </c>
      <c r="C16" s="2"/>
      <c r="D16" s="2"/>
      <c r="E16" s="2"/>
      <c r="F16" s="2"/>
      <c r="G16" s="2"/>
      <c r="H16" s="2"/>
      <c r="I16" s="2"/>
      <c r="J16" s="2"/>
      <c r="K16" s="2" t="s">
        <v>62</v>
      </c>
      <c r="L16" s="2"/>
      <c r="M16" s="2"/>
      <c r="N16" s="2"/>
      <c r="O16" s="2"/>
      <c r="P16" s="2"/>
      <c r="Q16" s="2"/>
      <c r="R16" s="2"/>
      <c r="S16" s="2"/>
      <c r="T16" s="2"/>
    </row>
    <row r="17" spans="1:20" ht="12.75">
      <c r="A17" s="2"/>
      <c r="B17" s="114"/>
      <c r="C17" s="115"/>
      <c r="D17" s="115"/>
      <c r="E17" s="115"/>
      <c r="F17" s="115"/>
      <c r="G17" s="115"/>
      <c r="H17" s="115"/>
      <c r="I17" s="116"/>
      <c r="J17" s="2"/>
      <c r="K17" s="120" t="s">
        <v>15</v>
      </c>
      <c r="L17" s="121"/>
      <c r="M17" s="97"/>
      <c r="N17" s="126"/>
      <c r="O17" s="126"/>
      <c r="P17" s="126"/>
      <c r="Q17" s="126"/>
      <c r="R17" s="98"/>
      <c r="S17" s="2"/>
      <c r="T17" s="2"/>
    </row>
    <row r="18" spans="1:20" ht="12.75">
      <c r="A18" s="2"/>
      <c r="B18" s="130"/>
      <c r="C18" s="131"/>
      <c r="D18" s="131"/>
      <c r="E18" s="131"/>
      <c r="F18" s="131"/>
      <c r="G18" s="131"/>
      <c r="H18" s="131"/>
      <c r="I18" s="132"/>
      <c r="J18" s="2"/>
      <c r="K18" s="120" t="s">
        <v>17</v>
      </c>
      <c r="L18" s="122"/>
      <c r="M18" s="127"/>
      <c r="N18" s="128"/>
      <c r="O18" s="128"/>
      <c r="P18" s="128"/>
      <c r="Q18" s="128"/>
      <c r="R18" s="129"/>
      <c r="S18" s="2"/>
      <c r="T18" s="2"/>
    </row>
    <row r="19" spans="1:20" ht="12.75">
      <c r="A19" s="2"/>
      <c r="B19" s="117"/>
      <c r="C19" s="118"/>
      <c r="D19" s="118"/>
      <c r="E19" s="118"/>
      <c r="F19" s="118"/>
      <c r="G19" s="118"/>
      <c r="H19" s="118"/>
      <c r="I19" s="119"/>
      <c r="J19" s="2"/>
      <c r="K19" s="120" t="s">
        <v>16</v>
      </c>
      <c r="L19" s="121"/>
      <c r="M19" s="97"/>
      <c r="N19" s="126"/>
      <c r="O19" s="126"/>
      <c r="P19" s="126"/>
      <c r="Q19" s="126"/>
      <c r="R19" s="98"/>
      <c r="S19" s="2"/>
      <c r="T19" s="2"/>
    </row>
    <row r="20" spans="1:20" ht="3.75" customHeight="1">
      <c r="A20" s="2"/>
      <c r="B20" s="4"/>
      <c r="C20" s="4"/>
      <c r="D20" s="4"/>
      <c r="E20" s="4"/>
      <c r="F20" s="4"/>
      <c r="G20" s="4"/>
      <c r="H20" s="4"/>
      <c r="I20" s="4"/>
      <c r="J20" s="4"/>
      <c r="K20" s="4"/>
      <c r="L20" s="4"/>
      <c r="M20" s="4"/>
      <c r="N20" s="4"/>
      <c r="O20" s="4"/>
      <c r="P20" s="4"/>
      <c r="Q20" s="4"/>
      <c r="R20" s="4"/>
      <c r="S20" s="4"/>
      <c r="T20" s="2"/>
    </row>
    <row r="21" spans="1:20" ht="12.75">
      <c r="A21" s="2"/>
      <c r="B21" s="53" t="s">
        <v>63</v>
      </c>
      <c r="C21" s="2"/>
      <c r="D21" s="2"/>
      <c r="E21" s="2"/>
      <c r="F21" s="2"/>
      <c r="G21" s="2"/>
      <c r="H21" s="2"/>
      <c r="I21" s="2"/>
      <c r="J21" s="2"/>
      <c r="K21" s="2"/>
      <c r="L21" s="2"/>
      <c r="M21" s="2"/>
      <c r="N21" s="2"/>
      <c r="O21" s="2"/>
      <c r="P21" s="2"/>
      <c r="Q21" s="2"/>
      <c r="R21" s="2"/>
      <c r="S21" s="2"/>
      <c r="T21" s="2"/>
    </row>
    <row r="22" spans="1:20" ht="12.75">
      <c r="A22" s="2"/>
      <c r="B22" s="114"/>
      <c r="C22" s="115"/>
      <c r="D22" s="115"/>
      <c r="E22" s="115"/>
      <c r="F22" s="115"/>
      <c r="G22" s="115"/>
      <c r="H22" s="115"/>
      <c r="I22" s="115"/>
      <c r="J22" s="115"/>
      <c r="K22" s="115"/>
      <c r="L22" s="115"/>
      <c r="M22" s="115"/>
      <c r="N22" s="115"/>
      <c r="O22" s="115"/>
      <c r="P22" s="115"/>
      <c r="Q22" s="115"/>
      <c r="R22" s="115"/>
      <c r="S22" s="116"/>
      <c r="T22" s="2"/>
    </row>
    <row r="23" spans="1:20" ht="8.25" customHeight="1">
      <c r="A23" s="2"/>
      <c r="B23" s="117"/>
      <c r="C23" s="118"/>
      <c r="D23" s="118"/>
      <c r="E23" s="118"/>
      <c r="F23" s="118"/>
      <c r="G23" s="118"/>
      <c r="H23" s="118"/>
      <c r="I23" s="118"/>
      <c r="J23" s="118"/>
      <c r="K23" s="118"/>
      <c r="L23" s="118"/>
      <c r="M23" s="118"/>
      <c r="N23" s="118"/>
      <c r="O23" s="118"/>
      <c r="P23" s="118"/>
      <c r="Q23" s="118"/>
      <c r="R23" s="118"/>
      <c r="S23" s="119"/>
      <c r="T23" s="2"/>
    </row>
    <row r="24" spans="1:20" ht="5.25" customHeight="1">
      <c r="A24" s="2"/>
      <c r="B24" s="51"/>
      <c r="C24" s="51"/>
      <c r="D24" s="51"/>
      <c r="E24" s="51"/>
      <c r="F24" s="51"/>
      <c r="G24" s="51"/>
      <c r="H24" s="51"/>
      <c r="I24" s="51"/>
      <c r="J24" s="51"/>
      <c r="K24" s="51"/>
      <c r="L24" s="51"/>
      <c r="M24" s="51"/>
      <c r="N24" s="51"/>
      <c r="O24" s="51"/>
      <c r="P24" s="51"/>
      <c r="Q24" s="51"/>
      <c r="R24" s="51"/>
      <c r="S24" s="51"/>
      <c r="T24" s="2"/>
    </row>
    <row r="25" spans="1:20" ht="5.25" customHeight="1">
      <c r="A25" s="2"/>
      <c r="B25" s="2"/>
      <c r="C25" s="2"/>
      <c r="D25" s="2"/>
      <c r="E25" s="2"/>
      <c r="F25" s="2"/>
      <c r="G25" s="2"/>
      <c r="H25" s="2"/>
      <c r="I25" s="2"/>
      <c r="J25" s="2"/>
      <c r="K25" s="2"/>
      <c r="L25" s="2"/>
      <c r="M25" s="2"/>
      <c r="N25" s="2"/>
      <c r="O25" s="2"/>
      <c r="P25" s="2"/>
      <c r="Q25" s="2"/>
      <c r="R25" s="2"/>
      <c r="S25" s="2"/>
      <c r="T25" s="2"/>
    </row>
    <row r="26" spans="1:20" ht="12.75">
      <c r="A26" s="2"/>
      <c r="B26" s="77" t="s">
        <v>1</v>
      </c>
      <c r="C26" s="2"/>
      <c r="D26" s="2"/>
      <c r="E26" s="2"/>
      <c r="F26" s="2"/>
      <c r="G26" s="2"/>
      <c r="H26" s="2"/>
      <c r="I26" s="97"/>
      <c r="J26" s="98"/>
      <c r="K26" s="2">
        <v>2011</v>
      </c>
      <c r="L26" s="2"/>
      <c r="M26" s="97"/>
      <c r="N26" s="98"/>
      <c r="O26" s="2" t="s">
        <v>67</v>
      </c>
      <c r="P26" s="2"/>
      <c r="Q26" s="2"/>
      <c r="R26" s="2"/>
      <c r="S26" s="2"/>
      <c r="T26" s="2"/>
    </row>
    <row r="27" spans="1:20" ht="6" customHeight="1">
      <c r="A27" s="2"/>
      <c r="B27" s="2"/>
      <c r="C27" s="2"/>
      <c r="D27" s="2"/>
      <c r="E27" s="2"/>
      <c r="F27" s="2"/>
      <c r="G27" s="2"/>
      <c r="H27" s="2"/>
      <c r="I27" s="2"/>
      <c r="J27" s="2"/>
      <c r="K27" s="2"/>
      <c r="L27" s="2"/>
      <c r="M27" s="2"/>
      <c r="N27" s="2"/>
      <c r="O27" s="2"/>
      <c r="P27" s="2"/>
      <c r="Q27" s="2"/>
      <c r="R27" s="2"/>
      <c r="S27" s="2"/>
      <c r="T27" s="2"/>
    </row>
    <row r="28" spans="1:20" ht="12.75">
      <c r="A28" s="2"/>
      <c r="B28" s="77" t="s">
        <v>2</v>
      </c>
      <c r="C28" s="2"/>
      <c r="D28" s="2"/>
      <c r="E28" s="2"/>
      <c r="F28" s="2"/>
      <c r="G28" s="2"/>
      <c r="H28" s="2"/>
      <c r="I28" s="97"/>
      <c r="J28" s="98"/>
      <c r="K28" s="2">
        <v>2011</v>
      </c>
      <c r="L28" s="2"/>
      <c r="M28" s="97"/>
      <c r="N28" s="98"/>
      <c r="O28" s="2" t="s">
        <v>68</v>
      </c>
      <c r="P28" s="2"/>
      <c r="Q28" s="2"/>
      <c r="R28" s="2"/>
      <c r="S28" s="2"/>
      <c r="T28" s="2"/>
    </row>
    <row r="29" spans="1:24" ht="12.75">
      <c r="A29" s="2"/>
      <c r="B29" s="4"/>
      <c r="C29" s="4"/>
      <c r="D29" s="4"/>
      <c r="E29" s="4"/>
      <c r="F29" s="4"/>
      <c r="G29" s="4"/>
      <c r="H29" s="4"/>
      <c r="I29" s="4"/>
      <c r="J29" s="4"/>
      <c r="K29" s="4"/>
      <c r="L29" s="4"/>
      <c r="M29" s="4" t="s">
        <v>64</v>
      </c>
      <c r="N29" s="4"/>
      <c r="O29" s="4"/>
      <c r="P29" s="4"/>
      <c r="Q29" s="4"/>
      <c r="R29" s="4"/>
      <c r="S29" s="4"/>
      <c r="T29" s="2"/>
      <c r="X29" s="55" t="s">
        <v>65</v>
      </c>
    </row>
    <row r="30" spans="1:24" ht="12.75">
      <c r="A30" s="2"/>
      <c r="B30" s="5" t="s">
        <v>69</v>
      </c>
      <c r="C30" s="3"/>
      <c r="D30" s="3"/>
      <c r="E30" s="3"/>
      <c r="F30" s="3"/>
      <c r="G30" s="3"/>
      <c r="H30" s="3"/>
      <c r="I30" s="3"/>
      <c r="J30" s="3"/>
      <c r="K30" s="3"/>
      <c r="L30" s="3"/>
      <c r="M30" s="3"/>
      <c r="N30" s="3"/>
      <c r="O30" s="3"/>
      <c r="P30" s="3"/>
      <c r="Q30" s="3"/>
      <c r="R30" s="3"/>
      <c r="S30" s="3"/>
      <c r="T30" s="2"/>
      <c r="X30" s="55" t="s">
        <v>66</v>
      </c>
    </row>
    <row r="31" spans="1:20" ht="12.75">
      <c r="A31" s="2"/>
      <c r="B31" s="2"/>
      <c r="C31" s="2"/>
      <c r="D31" s="2"/>
      <c r="E31" s="2"/>
      <c r="F31" s="2"/>
      <c r="G31" s="2"/>
      <c r="H31" s="2"/>
      <c r="I31" s="2"/>
      <c r="J31" s="2"/>
      <c r="K31" s="2"/>
      <c r="L31" s="2"/>
      <c r="M31" s="2"/>
      <c r="N31" s="2"/>
      <c r="O31" s="2"/>
      <c r="P31" s="2"/>
      <c r="Q31" s="2"/>
      <c r="R31" s="2"/>
      <c r="S31" s="2"/>
      <c r="T31" s="2"/>
    </row>
    <row r="32" spans="1:26" ht="12.75">
      <c r="A32" s="2"/>
      <c r="B32" s="2"/>
      <c r="C32" s="2"/>
      <c r="D32" s="2"/>
      <c r="E32" s="2"/>
      <c r="F32" s="2"/>
      <c r="G32" s="2"/>
      <c r="H32" s="2"/>
      <c r="I32" s="2"/>
      <c r="J32" s="2"/>
      <c r="K32" s="2"/>
      <c r="L32" s="2"/>
      <c r="M32" s="2"/>
      <c r="N32" s="2"/>
      <c r="O32" s="2"/>
      <c r="P32" s="2"/>
      <c r="Q32" s="2"/>
      <c r="R32" s="2"/>
      <c r="S32" s="2"/>
      <c r="T32" s="2"/>
      <c r="Y32" s="60" t="s">
        <v>76</v>
      </c>
      <c r="Z32" s="60"/>
    </row>
    <row r="33" spans="1:26" ht="12.75">
      <c r="A33" s="2"/>
      <c r="B33" s="2"/>
      <c r="C33" s="2"/>
      <c r="D33" s="2"/>
      <c r="E33" s="2"/>
      <c r="F33" s="2"/>
      <c r="G33" s="2"/>
      <c r="H33" s="2"/>
      <c r="I33" s="2"/>
      <c r="J33" s="2"/>
      <c r="K33" s="2"/>
      <c r="L33" s="2"/>
      <c r="M33" s="2"/>
      <c r="N33" s="2"/>
      <c r="O33" s="2"/>
      <c r="P33" s="2"/>
      <c r="Q33" s="2"/>
      <c r="R33" s="2"/>
      <c r="S33" s="2"/>
      <c r="T33" s="2"/>
      <c r="Y33" s="60" t="s">
        <v>77</v>
      </c>
      <c r="Z33" s="60"/>
    </row>
    <row r="34" spans="1:26" ht="20.25" customHeight="1">
      <c r="A34" s="2"/>
      <c r="B34" s="2"/>
      <c r="C34" s="2"/>
      <c r="D34" s="2"/>
      <c r="E34" s="2"/>
      <c r="F34" s="2"/>
      <c r="G34" s="58" t="s">
        <v>70</v>
      </c>
      <c r="H34" s="2"/>
      <c r="I34" s="109"/>
      <c r="J34" s="110"/>
      <c r="K34" s="110"/>
      <c r="L34" s="110"/>
      <c r="M34" s="111"/>
      <c r="N34" s="112"/>
      <c r="O34" s="2"/>
      <c r="P34" s="2"/>
      <c r="Q34" s="2"/>
      <c r="R34" s="2"/>
      <c r="S34" s="2"/>
      <c r="T34" s="2"/>
      <c r="Z34" s="60"/>
    </row>
    <row r="35" spans="1:20" ht="20.25" customHeight="1">
      <c r="A35" s="2"/>
      <c r="B35" s="2"/>
      <c r="C35" s="2"/>
      <c r="D35" s="2"/>
      <c r="E35" s="2"/>
      <c r="F35" s="2"/>
      <c r="G35" s="58" t="s">
        <v>71</v>
      </c>
      <c r="H35" s="2"/>
      <c r="I35" s="94"/>
      <c r="J35" s="105"/>
      <c r="K35" s="105"/>
      <c r="L35" s="105"/>
      <c r="M35" s="113"/>
      <c r="N35" s="106"/>
      <c r="O35" s="2"/>
      <c r="P35" s="2"/>
      <c r="Q35" s="2"/>
      <c r="R35" s="2"/>
      <c r="S35" s="2"/>
      <c r="T35" s="2"/>
    </row>
    <row r="36" spans="1:20" ht="4.5" customHeight="1">
      <c r="A36" s="2"/>
      <c r="B36" s="4"/>
      <c r="C36" s="4"/>
      <c r="D36" s="4"/>
      <c r="E36" s="4"/>
      <c r="F36" s="4"/>
      <c r="G36" s="4"/>
      <c r="H36" s="4"/>
      <c r="I36" s="4"/>
      <c r="J36" s="4"/>
      <c r="K36" s="4"/>
      <c r="L36" s="4"/>
      <c r="M36" s="4"/>
      <c r="N36" s="4"/>
      <c r="O36" s="4"/>
      <c r="P36" s="4"/>
      <c r="Q36" s="4"/>
      <c r="R36" s="4"/>
      <c r="S36" s="4"/>
      <c r="T36" s="2"/>
    </row>
    <row r="37" spans="1:20" ht="15.75" customHeight="1">
      <c r="A37" s="2"/>
      <c r="B37" s="52" t="s">
        <v>24</v>
      </c>
      <c r="C37" s="61"/>
      <c r="D37" s="61"/>
      <c r="E37" s="61"/>
      <c r="F37" s="61"/>
      <c r="G37" s="61"/>
      <c r="H37" s="61"/>
      <c r="I37" s="61"/>
      <c r="J37" s="2"/>
      <c r="K37" s="2"/>
      <c r="L37" s="2"/>
      <c r="M37" s="2"/>
      <c r="N37" s="2"/>
      <c r="O37" s="2"/>
      <c r="P37" s="2"/>
      <c r="Q37" s="2"/>
      <c r="R37" s="2"/>
      <c r="S37" s="2"/>
      <c r="T37" s="2"/>
    </row>
    <row r="38" spans="1:23" ht="15.75" customHeight="1">
      <c r="A38" s="2"/>
      <c r="B38" s="2" t="s">
        <v>25</v>
      </c>
      <c r="C38" s="94"/>
      <c r="D38" s="105"/>
      <c r="E38" s="105"/>
      <c r="F38" s="105"/>
      <c r="G38" s="106"/>
      <c r="H38" s="2" t="s">
        <v>26</v>
      </c>
      <c r="I38" s="2"/>
      <c r="J38" s="2"/>
      <c r="K38" s="2"/>
      <c r="L38" s="94"/>
      <c r="M38" s="99"/>
      <c r="N38" s="59" t="s">
        <v>72</v>
      </c>
      <c r="O38" s="2"/>
      <c r="P38" s="2"/>
      <c r="Q38" s="2"/>
      <c r="R38" s="94"/>
      <c r="S38" s="99"/>
      <c r="T38" s="2"/>
      <c r="W38" s="85"/>
    </row>
    <row r="39" spans="1:20" ht="9" customHeight="1">
      <c r="A39" s="2"/>
      <c r="B39" s="4"/>
      <c r="C39" s="4"/>
      <c r="D39" s="4"/>
      <c r="E39" s="4"/>
      <c r="F39" s="4"/>
      <c r="G39" s="4"/>
      <c r="H39" s="4"/>
      <c r="I39" s="4"/>
      <c r="J39" s="4"/>
      <c r="K39" s="4"/>
      <c r="L39" s="4"/>
      <c r="M39" s="4"/>
      <c r="N39" s="4"/>
      <c r="O39" s="4"/>
      <c r="P39" s="4"/>
      <c r="Q39" s="4"/>
      <c r="R39" s="4"/>
      <c r="S39" s="4"/>
      <c r="T39" s="2"/>
    </row>
    <row r="40" spans="1:20" ht="12.75">
      <c r="A40" s="2"/>
      <c r="B40" s="52" t="s">
        <v>73</v>
      </c>
      <c r="C40" s="2"/>
      <c r="D40" s="2"/>
      <c r="E40" s="2"/>
      <c r="F40" s="2"/>
      <c r="G40" s="2"/>
      <c r="H40" s="2"/>
      <c r="I40" s="57"/>
      <c r="J40" s="2"/>
      <c r="K40" s="2"/>
      <c r="L40" s="2"/>
      <c r="M40" s="2"/>
      <c r="N40" s="2"/>
      <c r="O40" s="2"/>
      <c r="P40" s="2"/>
      <c r="Q40" s="2"/>
      <c r="R40" s="2"/>
      <c r="S40" s="2"/>
      <c r="T40" s="2"/>
    </row>
    <row r="41" spans="1:26" ht="22.5" customHeight="1">
      <c r="A41" s="2"/>
      <c r="B41" s="100" t="s">
        <v>88</v>
      </c>
      <c r="C41" s="101"/>
      <c r="D41" s="101"/>
      <c r="E41" s="101"/>
      <c r="F41" s="101"/>
      <c r="G41" s="101"/>
      <c r="H41" s="101"/>
      <c r="I41" s="101"/>
      <c r="J41" s="101"/>
      <c r="K41" s="101"/>
      <c r="L41" s="101"/>
      <c r="M41" s="101"/>
      <c r="N41" s="101"/>
      <c r="O41" s="2"/>
      <c r="P41" s="94"/>
      <c r="Q41" s="95"/>
      <c r="R41" s="96"/>
      <c r="S41" s="84" t="s">
        <v>74</v>
      </c>
      <c r="T41" s="2"/>
      <c r="Z41">
        <v>1</v>
      </c>
    </row>
    <row r="42" spans="1:26" ht="21.75" customHeight="1">
      <c r="A42" s="2"/>
      <c r="B42" s="102" t="s">
        <v>89</v>
      </c>
      <c r="C42" s="103"/>
      <c r="D42" s="103"/>
      <c r="E42" s="103"/>
      <c r="F42" s="103"/>
      <c r="G42" s="103"/>
      <c r="H42" s="103"/>
      <c r="I42" s="103"/>
      <c r="J42" s="103"/>
      <c r="K42" s="103"/>
      <c r="L42" s="103"/>
      <c r="M42" s="103"/>
      <c r="N42" s="103"/>
      <c r="O42" s="104"/>
      <c r="P42" s="94"/>
      <c r="Q42" s="95"/>
      <c r="R42" s="96"/>
      <c r="S42" s="84" t="s">
        <v>74</v>
      </c>
      <c r="T42" s="2"/>
      <c r="Z42">
        <v>2</v>
      </c>
    </row>
    <row r="43" spans="1:26" ht="11.25" customHeight="1">
      <c r="A43" s="2"/>
      <c r="B43" s="3"/>
      <c r="C43" s="3"/>
      <c r="D43" s="3"/>
      <c r="E43" s="3"/>
      <c r="F43" s="3"/>
      <c r="G43" s="3"/>
      <c r="H43" s="3"/>
      <c r="I43" s="3"/>
      <c r="J43" s="3"/>
      <c r="K43" s="3"/>
      <c r="L43" s="3"/>
      <c r="M43" s="3"/>
      <c r="N43" s="3"/>
      <c r="O43" s="3"/>
      <c r="P43" s="3"/>
      <c r="Q43" s="3"/>
      <c r="R43" s="3"/>
      <c r="S43" s="3"/>
      <c r="T43" s="2"/>
      <c r="Z43">
        <v>5</v>
      </c>
    </row>
    <row r="44" spans="1:26" ht="13.5" customHeight="1">
      <c r="A44" s="2"/>
      <c r="B44" s="77" t="s">
        <v>90</v>
      </c>
      <c r="C44" s="2"/>
      <c r="D44" s="2"/>
      <c r="E44" s="2"/>
      <c r="F44" s="2"/>
      <c r="G44" s="2"/>
      <c r="H44" s="2"/>
      <c r="I44" s="2"/>
      <c r="J44" s="2"/>
      <c r="K44" s="2"/>
      <c r="L44" s="2"/>
      <c r="M44" s="2"/>
      <c r="N44" s="2"/>
      <c r="O44" s="2"/>
      <c r="P44" s="2"/>
      <c r="Q44" s="2"/>
      <c r="R44" s="2"/>
      <c r="S44" s="2"/>
      <c r="T44" s="2"/>
      <c r="Z44">
        <v>6</v>
      </c>
    </row>
    <row r="45" spans="1:26" ht="14.25" customHeight="1">
      <c r="A45" s="2"/>
      <c r="B45" s="2"/>
      <c r="C45" s="2"/>
      <c r="D45" s="2"/>
      <c r="E45" s="93"/>
      <c r="F45" s="93"/>
      <c r="G45" s="93"/>
      <c r="H45" s="93"/>
      <c r="I45" s="93"/>
      <c r="J45" s="93"/>
      <c r="K45" s="93"/>
      <c r="L45" s="93"/>
      <c r="M45" s="93"/>
      <c r="N45" s="93"/>
      <c r="O45" s="93"/>
      <c r="P45" s="93"/>
      <c r="Q45" s="2"/>
      <c r="R45" s="2"/>
      <c r="S45" s="2"/>
      <c r="T45" s="2"/>
      <c r="Z45">
        <v>7</v>
      </c>
    </row>
    <row r="46" spans="1:26" ht="9.75" customHeight="1">
      <c r="A46" s="2"/>
      <c r="B46" s="2"/>
      <c r="C46" s="2"/>
      <c r="D46" s="2"/>
      <c r="E46" s="56">
        <v>1</v>
      </c>
      <c r="F46" s="62">
        <v>2</v>
      </c>
      <c r="G46" s="56">
        <v>3</v>
      </c>
      <c r="H46" s="62">
        <v>4</v>
      </c>
      <c r="I46" s="56">
        <v>5</v>
      </c>
      <c r="J46" s="62">
        <v>6</v>
      </c>
      <c r="K46" s="56">
        <v>7</v>
      </c>
      <c r="L46" s="62">
        <v>8</v>
      </c>
      <c r="M46" s="56">
        <v>9</v>
      </c>
      <c r="N46" s="62">
        <v>10</v>
      </c>
      <c r="O46" s="56">
        <v>11</v>
      </c>
      <c r="P46" s="62">
        <v>12</v>
      </c>
      <c r="Q46" s="2" t="s">
        <v>78</v>
      </c>
      <c r="R46" s="2"/>
      <c r="S46" s="2"/>
      <c r="T46" s="2"/>
      <c r="V46" s="55" t="s">
        <v>76</v>
      </c>
      <c r="Z46">
        <v>8</v>
      </c>
    </row>
    <row r="47" spans="1:26" ht="10.5" customHeight="1">
      <c r="A47" s="2"/>
      <c r="B47" s="2" t="s">
        <v>75</v>
      </c>
      <c r="C47" s="2"/>
      <c r="D47" s="2"/>
      <c r="E47" s="2"/>
      <c r="F47" s="2"/>
      <c r="G47" s="2"/>
      <c r="H47" s="2"/>
      <c r="I47" s="2"/>
      <c r="J47" s="2"/>
      <c r="K47" s="2"/>
      <c r="L47" s="2"/>
      <c r="M47" s="2"/>
      <c r="N47" s="2"/>
      <c r="O47" s="2"/>
      <c r="P47" s="2"/>
      <c r="Q47" s="2"/>
      <c r="R47" s="2"/>
      <c r="S47" s="2"/>
      <c r="T47" s="2"/>
      <c r="V47" s="55" t="s">
        <v>77</v>
      </c>
      <c r="X47" s="55" t="s">
        <v>27</v>
      </c>
      <c r="Z47">
        <v>9</v>
      </c>
    </row>
    <row r="48" spans="1:26" ht="15.75" customHeight="1">
      <c r="A48" s="2"/>
      <c r="B48" s="77" t="s">
        <v>91</v>
      </c>
      <c r="C48" s="2"/>
      <c r="D48" s="2"/>
      <c r="E48" s="2"/>
      <c r="F48" s="2"/>
      <c r="G48" s="2"/>
      <c r="H48" s="2"/>
      <c r="I48" s="2"/>
      <c r="J48" s="2"/>
      <c r="K48" s="2"/>
      <c r="L48" s="2"/>
      <c r="M48" s="2"/>
      <c r="N48" s="2"/>
      <c r="O48" s="2"/>
      <c r="P48" s="2"/>
      <c r="Q48" s="2"/>
      <c r="R48" s="2"/>
      <c r="S48" s="2"/>
      <c r="T48" s="2"/>
      <c r="V48" s="55" t="s">
        <v>80</v>
      </c>
      <c r="X48" s="55" t="s">
        <v>28</v>
      </c>
      <c r="Z48">
        <v>10</v>
      </c>
    </row>
    <row r="49" spans="1:26" ht="12.75">
      <c r="A49" s="2"/>
      <c r="B49" s="2"/>
      <c r="C49" s="2"/>
      <c r="D49" s="2"/>
      <c r="E49" s="93"/>
      <c r="F49" s="93"/>
      <c r="G49" s="93"/>
      <c r="H49" s="93"/>
      <c r="I49" s="93"/>
      <c r="J49" s="93"/>
      <c r="K49" s="93"/>
      <c r="L49" s="93"/>
      <c r="M49" s="93"/>
      <c r="N49" s="93"/>
      <c r="O49" s="93"/>
      <c r="P49" s="93"/>
      <c r="Q49" s="2"/>
      <c r="R49" s="2"/>
      <c r="S49" s="2"/>
      <c r="T49" s="2"/>
      <c r="V49" s="55" t="s">
        <v>81</v>
      </c>
      <c r="Z49">
        <v>11</v>
      </c>
    </row>
    <row r="50" spans="1:26" ht="10.5" customHeight="1">
      <c r="A50" s="2"/>
      <c r="B50" s="2"/>
      <c r="C50" s="2"/>
      <c r="D50" s="2"/>
      <c r="E50" s="56">
        <v>1</v>
      </c>
      <c r="F50" s="62">
        <v>2</v>
      </c>
      <c r="G50" s="56">
        <v>3</v>
      </c>
      <c r="H50" s="62">
        <v>4</v>
      </c>
      <c r="I50" s="56">
        <v>5</v>
      </c>
      <c r="J50" s="62">
        <v>6</v>
      </c>
      <c r="K50" s="56">
        <v>7</v>
      </c>
      <c r="L50" s="62">
        <v>8</v>
      </c>
      <c r="M50" s="56">
        <v>9</v>
      </c>
      <c r="N50" s="62">
        <v>10</v>
      </c>
      <c r="O50" s="56">
        <v>11</v>
      </c>
      <c r="P50" s="62">
        <v>12</v>
      </c>
      <c r="Q50" s="2" t="s">
        <v>78</v>
      </c>
      <c r="R50" s="2"/>
      <c r="S50" s="2"/>
      <c r="T50" s="2"/>
      <c r="V50" s="55" t="s">
        <v>82</v>
      </c>
      <c r="Z50">
        <v>12</v>
      </c>
    </row>
    <row r="51" spans="1:22" ht="12.75">
      <c r="A51" s="2"/>
      <c r="B51" s="2" t="s">
        <v>6</v>
      </c>
      <c r="C51" s="2"/>
      <c r="D51" s="2"/>
      <c r="E51" s="2"/>
      <c r="F51" s="2"/>
      <c r="G51" s="2"/>
      <c r="H51" s="2"/>
      <c r="I51" s="2"/>
      <c r="J51" s="2"/>
      <c r="K51" s="2"/>
      <c r="L51" s="2"/>
      <c r="M51" s="2"/>
      <c r="N51" s="2"/>
      <c r="O51" s="2"/>
      <c r="P51" s="2"/>
      <c r="Q51" s="2"/>
      <c r="R51" s="2"/>
      <c r="S51" s="2"/>
      <c r="T51" s="2"/>
      <c r="V51" s="55" t="s">
        <v>83</v>
      </c>
    </row>
    <row r="52" spans="1:24" ht="12.75">
      <c r="A52" s="2"/>
      <c r="B52" s="63" t="s">
        <v>79</v>
      </c>
      <c r="C52" s="2"/>
      <c r="D52" s="2"/>
      <c r="E52" s="2"/>
      <c r="F52" s="2"/>
      <c r="G52" s="2"/>
      <c r="H52" s="2"/>
      <c r="I52" s="2"/>
      <c r="J52" s="2"/>
      <c r="K52" s="2"/>
      <c r="L52" s="2"/>
      <c r="M52" s="2"/>
      <c r="N52" s="2"/>
      <c r="O52" s="2"/>
      <c r="P52" s="2"/>
      <c r="Q52" s="2"/>
      <c r="R52" s="2"/>
      <c r="S52" s="2"/>
      <c r="T52" s="2"/>
      <c r="X52" s="55"/>
    </row>
    <row r="53" spans="1:24" ht="12.75">
      <c r="A53" s="2"/>
      <c r="B53" s="77" t="s">
        <v>96</v>
      </c>
      <c r="C53" s="2"/>
      <c r="D53" s="2"/>
      <c r="E53" s="2"/>
      <c r="F53" s="2"/>
      <c r="G53" s="2"/>
      <c r="H53" s="2"/>
      <c r="I53" s="2"/>
      <c r="J53" s="2"/>
      <c r="K53" s="2"/>
      <c r="L53" s="2"/>
      <c r="M53" s="2"/>
      <c r="N53" s="2"/>
      <c r="O53" s="2"/>
      <c r="P53" s="2"/>
      <c r="Q53" s="2"/>
      <c r="R53" s="2"/>
      <c r="S53" s="2"/>
      <c r="T53" s="2"/>
      <c r="W53">
        <v>1</v>
      </c>
      <c r="X53" s="55"/>
    </row>
    <row r="54" spans="1:24" ht="12.75">
      <c r="A54" s="2"/>
      <c r="B54" s="79" t="s">
        <v>92</v>
      </c>
      <c r="C54" s="94"/>
      <c r="D54" s="95"/>
      <c r="E54" s="95"/>
      <c r="F54" s="95"/>
      <c r="G54" s="95"/>
      <c r="H54" s="95"/>
      <c r="I54" s="95"/>
      <c r="J54" s="95"/>
      <c r="K54" s="95"/>
      <c r="L54" s="96"/>
      <c r="M54" s="80" t="s">
        <v>93</v>
      </c>
      <c r="N54" s="94"/>
      <c r="O54" s="96"/>
      <c r="P54" s="80" t="s">
        <v>94</v>
      </c>
      <c r="Q54" s="94"/>
      <c r="R54" s="96"/>
      <c r="S54" s="3"/>
      <c r="T54" s="2"/>
      <c r="W54">
        <v>2</v>
      </c>
      <c r="X54" s="55"/>
    </row>
    <row r="55" spans="1:24" ht="12.75">
      <c r="A55" s="2"/>
      <c r="B55" s="77" t="s">
        <v>92</v>
      </c>
      <c r="C55" s="94"/>
      <c r="D55" s="95"/>
      <c r="E55" s="95"/>
      <c r="F55" s="95"/>
      <c r="G55" s="95"/>
      <c r="H55" s="95"/>
      <c r="I55" s="95"/>
      <c r="J55" s="95"/>
      <c r="K55" s="95"/>
      <c r="L55" s="96"/>
      <c r="M55" s="81" t="s">
        <v>93</v>
      </c>
      <c r="N55" s="94"/>
      <c r="O55" s="96"/>
      <c r="P55" s="81" t="s">
        <v>94</v>
      </c>
      <c r="Q55" s="94"/>
      <c r="R55" s="96"/>
      <c r="S55" s="2"/>
      <c r="T55" s="2"/>
      <c r="W55">
        <v>3</v>
      </c>
      <c r="X55" s="55"/>
    </row>
    <row r="56" spans="1:24" ht="12.75">
      <c r="A56" s="2"/>
      <c r="B56" s="2"/>
      <c r="C56" s="2"/>
      <c r="D56" s="2"/>
      <c r="E56" s="2"/>
      <c r="F56" s="2"/>
      <c r="G56" s="2"/>
      <c r="H56" s="2"/>
      <c r="I56" s="2"/>
      <c r="J56" s="2"/>
      <c r="K56" s="2"/>
      <c r="L56" s="2"/>
      <c r="M56" s="2"/>
      <c r="N56" s="2"/>
      <c r="O56" s="2"/>
      <c r="P56" s="2"/>
      <c r="Q56" s="2"/>
      <c r="R56" s="2"/>
      <c r="S56" s="2"/>
      <c r="T56" s="2"/>
      <c r="W56">
        <v>4</v>
      </c>
      <c r="X56" s="55"/>
    </row>
    <row r="57" spans="1:24" ht="12.75">
      <c r="A57" s="2"/>
      <c r="B57" s="52" t="s">
        <v>95</v>
      </c>
      <c r="C57" s="2"/>
      <c r="D57" s="2"/>
      <c r="E57" s="2"/>
      <c r="F57" s="2"/>
      <c r="G57" s="2"/>
      <c r="H57" s="2"/>
      <c r="I57" s="2"/>
      <c r="J57" s="2"/>
      <c r="K57" s="2"/>
      <c r="L57" s="2"/>
      <c r="M57" s="94"/>
      <c r="N57" s="99"/>
      <c r="O57" s="2"/>
      <c r="P57" s="2"/>
      <c r="Q57" s="2"/>
      <c r="R57" s="2"/>
      <c r="S57" s="2"/>
      <c r="T57" s="2"/>
      <c r="W57">
        <v>5</v>
      </c>
      <c r="X57" s="55"/>
    </row>
    <row r="58" spans="1:24" ht="12" customHeight="1">
      <c r="A58" s="2"/>
      <c r="B58" s="2"/>
      <c r="C58" s="2"/>
      <c r="D58" s="2"/>
      <c r="E58" s="2"/>
      <c r="F58" s="2"/>
      <c r="G58" s="2"/>
      <c r="H58" s="2"/>
      <c r="I58" s="2"/>
      <c r="J58" s="2"/>
      <c r="K58" s="2"/>
      <c r="L58" s="2"/>
      <c r="M58" s="2"/>
      <c r="N58" s="2"/>
      <c r="O58" s="2"/>
      <c r="P58" s="2"/>
      <c r="Q58" s="2"/>
      <c r="R58" s="2"/>
      <c r="S58" s="2"/>
      <c r="T58" s="2"/>
      <c r="W58">
        <v>6</v>
      </c>
      <c r="X58" s="55"/>
    </row>
    <row r="59" spans="1:24" ht="12.75">
      <c r="A59" s="2"/>
      <c r="B59" s="2"/>
      <c r="C59" s="2"/>
      <c r="D59" s="2"/>
      <c r="E59" s="2"/>
      <c r="F59" s="2"/>
      <c r="G59" s="2"/>
      <c r="H59" s="2"/>
      <c r="I59" s="2"/>
      <c r="J59" s="2"/>
      <c r="K59" s="2"/>
      <c r="L59" s="2"/>
      <c r="M59" s="2"/>
      <c r="N59" s="2"/>
      <c r="O59" s="2"/>
      <c r="P59" s="2"/>
      <c r="Q59" s="2"/>
      <c r="R59" s="2"/>
      <c r="S59" s="2"/>
      <c r="T59" s="2"/>
      <c r="W59">
        <v>7</v>
      </c>
      <c r="X59" s="55"/>
    </row>
    <row r="60" spans="1:23" ht="12" customHeight="1">
      <c r="A60" s="2"/>
      <c r="B60" s="2"/>
      <c r="C60" s="2"/>
      <c r="D60" s="2"/>
      <c r="E60" s="2"/>
      <c r="F60" s="2"/>
      <c r="G60" s="2"/>
      <c r="H60" s="2"/>
      <c r="I60" s="2"/>
      <c r="J60" s="2"/>
      <c r="K60" s="2"/>
      <c r="L60" s="2"/>
      <c r="M60" s="2"/>
      <c r="N60" s="2"/>
      <c r="O60" s="2"/>
      <c r="P60" s="2"/>
      <c r="Q60" s="2"/>
      <c r="R60" s="2"/>
      <c r="S60" s="2"/>
      <c r="T60" s="2"/>
      <c r="W60">
        <v>8</v>
      </c>
    </row>
    <row r="61" spans="1:23" ht="12.75">
      <c r="A61" s="2"/>
      <c r="B61" s="2"/>
      <c r="C61" s="2"/>
      <c r="D61" s="2"/>
      <c r="E61" s="2"/>
      <c r="F61" s="2"/>
      <c r="G61" s="2"/>
      <c r="H61" s="2"/>
      <c r="I61" s="2"/>
      <c r="J61" s="2"/>
      <c r="K61" s="2"/>
      <c r="L61" s="2"/>
      <c r="M61" s="2"/>
      <c r="N61" s="2"/>
      <c r="O61" s="2"/>
      <c r="P61" s="2"/>
      <c r="Q61" s="2"/>
      <c r="R61" s="2"/>
      <c r="S61" s="2"/>
      <c r="T61" s="2"/>
      <c r="W61">
        <v>9</v>
      </c>
    </row>
    <row r="62" spans="1:23" ht="12.75" hidden="1">
      <c r="A62" s="2"/>
      <c r="B62" s="2"/>
      <c r="C62" s="2"/>
      <c r="D62" s="2"/>
      <c r="E62" s="2"/>
      <c r="F62" s="2"/>
      <c r="G62" s="2"/>
      <c r="H62" s="2"/>
      <c r="I62" s="2"/>
      <c r="J62" s="2"/>
      <c r="K62" s="2"/>
      <c r="L62" s="2"/>
      <c r="M62" s="2"/>
      <c r="N62" s="2"/>
      <c r="O62" s="2"/>
      <c r="P62" s="2"/>
      <c r="Q62" s="2"/>
      <c r="R62" s="2"/>
      <c r="S62" s="2"/>
      <c r="T62" s="2"/>
      <c r="W62">
        <v>10</v>
      </c>
    </row>
    <row r="63" spans="1:23" ht="12.75" hidden="1">
      <c r="A63" s="2"/>
      <c r="B63" s="2"/>
      <c r="C63" s="2"/>
      <c r="D63" s="2"/>
      <c r="E63" s="2"/>
      <c r="F63" s="2"/>
      <c r="G63" s="2"/>
      <c r="H63" s="2"/>
      <c r="I63" s="2"/>
      <c r="J63" s="2"/>
      <c r="K63" s="2"/>
      <c r="L63" s="2"/>
      <c r="M63" s="2"/>
      <c r="N63" s="2"/>
      <c r="O63" s="2"/>
      <c r="P63" s="2"/>
      <c r="Q63" s="2"/>
      <c r="R63" s="2"/>
      <c r="S63" s="2"/>
      <c r="T63" s="2"/>
      <c r="W63">
        <v>11</v>
      </c>
    </row>
    <row r="64" spans="1:23" ht="12.75" hidden="1">
      <c r="A64" s="2"/>
      <c r="B64" s="2"/>
      <c r="C64" s="2"/>
      <c r="D64" s="2"/>
      <c r="E64" s="2"/>
      <c r="F64" s="2"/>
      <c r="G64" s="2"/>
      <c r="H64" s="2"/>
      <c r="I64" s="2"/>
      <c r="J64" s="2"/>
      <c r="K64" s="2"/>
      <c r="L64" s="2"/>
      <c r="M64" s="2"/>
      <c r="N64" s="2"/>
      <c r="O64" s="2"/>
      <c r="P64" s="2"/>
      <c r="Q64" s="2"/>
      <c r="R64" s="2"/>
      <c r="S64" s="2"/>
      <c r="T64" s="2"/>
      <c r="W64">
        <v>12</v>
      </c>
    </row>
    <row r="65" ht="12" customHeight="1" hidden="1"/>
  </sheetData>
  <sheetProtection password="CEE3" sheet="1" selectLockedCells="1"/>
  <mergeCells count="32">
    <mergeCell ref="N54:O54"/>
    <mergeCell ref="M28:N28"/>
    <mergeCell ref="K18:L18"/>
    <mergeCell ref="K19:L19"/>
    <mergeCell ref="Q55:R55"/>
    <mergeCell ref="C6:Q6"/>
    <mergeCell ref="B7:S7"/>
    <mergeCell ref="B12:F13"/>
    <mergeCell ref="M17:R17"/>
    <mergeCell ref="M18:R18"/>
    <mergeCell ref="M19:R19"/>
    <mergeCell ref="B17:I19"/>
    <mergeCell ref="B41:N41"/>
    <mergeCell ref="B42:O42"/>
    <mergeCell ref="C38:G38"/>
    <mergeCell ref="L38:M38"/>
    <mergeCell ref="K4:L4"/>
    <mergeCell ref="I34:N34"/>
    <mergeCell ref="I35:N35"/>
    <mergeCell ref="B22:S23"/>
    <mergeCell ref="M26:N26"/>
    <mergeCell ref="K17:L17"/>
    <mergeCell ref="C54:L54"/>
    <mergeCell ref="Q54:R54"/>
    <mergeCell ref="I26:J26"/>
    <mergeCell ref="I28:J28"/>
    <mergeCell ref="M57:N57"/>
    <mergeCell ref="C55:L55"/>
    <mergeCell ref="N55:O55"/>
    <mergeCell ref="R38:S38"/>
    <mergeCell ref="P41:R41"/>
    <mergeCell ref="P42:R42"/>
  </mergeCells>
  <dataValidations count="7">
    <dataValidation type="list" allowBlank="1" showInputMessage="1" showErrorMessage="1" sqref="M57:N57">
      <formula1>$X$47:$X$49</formula1>
    </dataValidation>
    <dataValidation type="list" showInputMessage="1" showErrorMessage="1" sqref="X29">
      <formula1>$X$29:$X$30</formula1>
    </dataValidation>
    <dataValidation type="list" allowBlank="1" showInputMessage="1" showErrorMessage="1" sqref="P56 R56">
      <formula1>$X$51:$X$605</formula1>
    </dataValidation>
    <dataValidation type="list" allowBlank="1" showInputMessage="1" showErrorMessage="1" sqref="E45:P45">
      <formula1>$Y$32:$Y$34</formula1>
    </dataValidation>
    <dataValidation type="list" allowBlank="1" showInputMessage="1" showErrorMessage="1" sqref="E49:P49">
      <formula1>$V$46:$V$52</formula1>
    </dataValidation>
    <dataValidation type="list" showInputMessage="1" showErrorMessage="1" sqref="M26:N26 M28:N28">
      <formula1>$X$29:$X$31</formula1>
    </dataValidation>
    <dataValidation type="list" allowBlank="1" showInputMessage="1" showErrorMessage="1" sqref="P41:R42">
      <formula1>$W$52:$W$64</formula1>
    </dataValidation>
  </dataValidations>
  <printOptions horizontalCentered="1" verticalCentered="1"/>
  <pageMargins left="0.79" right="0.7086614173228347" top="0.7480314960629921" bottom="0.7874015748031497"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O54"/>
  <sheetViews>
    <sheetView zoomScalePageLayoutView="0" workbookViewId="0" topLeftCell="A1">
      <selection activeCell="B20" sqref="B20"/>
    </sheetView>
  </sheetViews>
  <sheetFormatPr defaultColWidth="0" defaultRowHeight="12.75" customHeight="1" zeroHeight="1"/>
  <cols>
    <col min="1" max="1" width="1.421875" style="33" customWidth="1"/>
    <col min="2" max="7" width="10.57421875" style="33" customWidth="1"/>
    <col min="8" max="8" width="13.140625" style="33" customWidth="1"/>
    <col min="9" max="9" width="10.57421875" style="33" customWidth="1"/>
    <col min="10" max="10" width="2.28125" style="33" customWidth="1"/>
    <col min="11" max="11" width="19.57421875" style="0" hidden="1" customWidth="1"/>
    <col min="12" max="12" width="12.8515625" style="0" hidden="1" customWidth="1"/>
    <col min="13" max="13" width="18.8515625" style="0" hidden="1" customWidth="1"/>
    <col min="14" max="15" width="9.140625" style="0" hidden="1" customWidth="1"/>
    <col min="16" max="16384" width="0" style="0" hidden="1" customWidth="1"/>
  </cols>
  <sheetData>
    <row r="1" spans="1:10" ht="17.25" customHeight="1" thickBot="1">
      <c r="A1" s="3"/>
      <c r="B1" s="64" t="s">
        <v>84</v>
      </c>
      <c r="C1" s="3"/>
      <c r="D1" s="3"/>
      <c r="E1" s="3"/>
      <c r="F1" s="3"/>
      <c r="G1" s="3"/>
      <c r="H1" s="3"/>
      <c r="I1" s="3"/>
      <c r="J1" s="3"/>
    </row>
    <row r="2" spans="1:10" ht="27.75" customHeight="1" thickBot="1">
      <c r="A2" s="3"/>
      <c r="B2" s="13" t="s">
        <v>31</v>
      </c>
      <c r="C2" s="136" t="s">
        <v>32</v>
      </c>
      <c r="D2" s="137"/>
      <c r="E2" s="137"/>
      <c r="F2" s="137"/>
      <c r="G2" s="138"/>
      <c r="H2" s="24" t="s">
        <v>37</v>
      </c>
      <c r="I2" s="25" t="s">
        <v>38</v>
      </c>
      <c r="J2" s="3"/>
    </row>
    <row r="3" spans="1:10" ht="12.75" customHeight="1">
      <c r="A3" s="3"/>
      <c r="B3" s="17">
        <v>1</v>
      </c>
      <c r="C3" s="139" t="s">
        <v>97</v>
      </c>
      <c r="D3" s="140"/>
      <c r="E3" s="140"/>
      <c r="F3" s="140"/>
      <c r="G3" s="141"/>
      <c r="H3" s="88"/>
      <c r="I3" s="18"/>
      <c r="J3" s="3"/>
    </row>
    <row r="4" spans="1:10" ht="21.75" customHeight="1">
      <c r="A4" s="3"/>
      <c r="B4" s="15">
        <v>2</v>
      </c>
      <c r="C4" s="133" t="s">
        <v>98</v>
      </c>
      <c r="D4" s="134"/>
      <c r="E4" s="134"/>
      <c r="F4" s="134"/>
      <c r="G4" s="135"/>
      <c r="H4" s="89"/>
      <c r="I4" s="16"/>
      <c r="J4" s="3"/>
    </row>
    <row r="5" spans="1:10" ht="15.75" customHeight="1">
      <c r="A5" s="3"/>
      <c r="B5" s="15"/>
      <c r="C5" s="145" t="s">
        <v>39</v>
      </c>
      <c r="D5" s="146"/>
      <c r="E5" s="146"/>
      <c r="F5" s="146"/>
      <c r="G5" s="147"/>
      <c r="H5" s="76">
        <f>H3-H4</f>
        <v>0</v>
      </c>
      <c r="I5" s="75"/>
      <c r="J5" s="3"/>
    </row>
    <row r="6" spans="1:10" ht="81.75" customHeight="1">
      <c r="A6" s="3"/>
      <c r="B6" s="15">
        <v>3</v>
      </c>
      <c r="C6" s="133" t="s">
        <v>99</v>
      </c>
      <c r="D6" s="134"/>
      <c r="E6" s="134"/>
      <c r="F6" s="134"/>
      <c r="G6" s="135"/>
      <c r="H6" s="89"/>
      <c r="I6" s="16"/>
      <c r="J6" s="3"/>
    </row>
    <row r="7" spans="1:15" ht="21.75" customHeight="1">
      <c r="A7" s="3"/>
      <c r="B7" s="15">
        <v>4</v>
      </c>
      <c r="C7" s="133" t="s">
        <v>100</v>
      </c>
      <c r="D7" s="134"/>
      <c r="E7" s="134"/>
      <c r="F7" s="134"/>
      <c r="G7" s="135"/>
      <c r="H7" s="89"/>
      <c r="I7" s="16"/>
      <c r="J7" s="3"/>
      <c r="N7" s="55"/>
      <c r="O7" s="55">
        <v>1</v>
      </c>
    </row>
    <row r="8" spans="1:15" ht="24" customHeight="1">
      <c r="A8" s="3"/>
      <c r="B8" s="15">
        <v>5</v>
      </c>
      <c r="C8" s="142" t="s">
        <v>101</v>
      </c>
      <c r="D8" s="143"/>
      <c r="E8" s="143"/>
      <c r="F8" s="143"/>
      <c r="G8" s="144"/>
      <c r="H8" s="89"/>
      <c r="I8" s="16"/>
      <c r="J8" s="3"/>
      <c r="O8">
        <v>2</v>
      </c>
    </row>
    <row r="9" spans="1:15" ht="47.25" customHeight="1">
      <c r="A9" s="3"/>
      <c r="B9" s="15">
        <v>6</v>
      </c>
      <c r="C9" s="133" t="s">
        <v>102</v>
      </c>
      <c r="D9" s="134"/>
      <c r="E9" s="134"/>
      <c r="F9" s="134"/>
      <c r="G9" s="135"/>
      <c r="H9" s="89"/>
      <c r="I9" s="16"/>
      <c r="J9" s="3"/>
      <c r="O9" s="55">
        <v>3</v>
      </c>
    </row>
    <row r="10" spans="1:15" ht="24" customHeight="1">
      <c r="A10" s="3"/>
      <c r="B10" s="17">
        <v>9</v>
      </c>
      <c r="C10" s="133" t="s">
        <v>103</v>
      </c>
      <c r="D10" s="134"/>
      <c r="E10" s="134"/>
      <c r="F10" s="134"/>
      <c r="G10" s="135"/>
      <c r="H10" s="68">
        <f>11854.5*H9</f>
        <v>0</v>
      </c>
      <c r="I10" s="18"/>
      <c r="J10" s="3"/>
      <c r="O10">
        <v>4</v>
      </c>
    </row>
    <row r="11" spans="1:15" ht="24.75" customHeight="1">
      <c r="A11" s="3"/>
      <c r="B11" s="15">
        <v>12</v>
      </c>
      <c r="C11" s="148" t="s">
        <v>43</v>
      </c>
      <c r="D11" s="134"/>
      <c r="E11" s="134"/>
      <c r="F11" s="134"/>
      <c r="G11" s="135"/>
      <c r="H11" s="69">
        <f>IF(0.5*(H3-H4)&lt;H10,11854.5*H9,0.5*(H3-H4))</f>
        <v>0</v>
      </c>
      <c r="I11" s="16"/>
      <c r="J11" s="3"/>
      <c r="O11" s="55">
        <v>5</v>
      </c>
    </row>
    <row r="12" spans="1:15" ht="35.25" customHeight="1">
      <c r="A12" s="3"/>
      <c r="B12" s="17">
        <v>13</v>
      </c>
      <c r="C12" s="133" t="s">
        <v>104</v>
      </c>
      <c r="D12" s="134"/>
      <c r="E12" s="134"/>
      <c r="F12" s="134"/>
      <c r="G12" s="135"/>
      <c r="H12" s="70" t="str">
        <f>IF(((H11+H6)-1707048)&lt;0,"0",(H11+H6)-1707048)</f>
        <v>0</v>
      </c>
      <c r="I12" s="18"/>
      <c r="J12" s="3"/>
      <c r="O12">
        <v>6</v>
      </c>
    </row>
    <row r="13" spans="1:15" ht="36" customHeight="1">
      <c r="A13" s="3"/>
      <c r="B13" s="15">
        <v>14</v>
      </c>
      <c r="C13" s="133" t="s">
        <v>105</v>
      </c>
      <c r="D13" s="134"/>
      <c r="E13" s="134"/>
      <c r="F13" s="134"/>
      <c r="G13" s="135"/>
      <c r="H13" s="71" t="str">
        <f>IF(H11-H12&gt;0,H11-H12,"0")</f>
        <v>0</v>
      </c>
      <c r="I13" s="19"/>
      <c r="J13" s="3"/>
      <c r="O13" s="55">
        <v>7</v>
      </c>
    </row>
    <row r="14" spans="1:15" ht="12.75">
      <c r="A14" s="3"/>
      <c r="B14" s="15">
        <v>15</v>
      </c>
      <c r="C14" s="148" t="s">
        <v>36</v>
      </c>
      <c r="D14" s="134"/>
      <c r="E14" s="134"/>
      <c r="F14" s="134"/>
      <c r="G14" s="135"/>
      <c r="H14" s="71" t="e">
        <f>H13*(H8/H7)</f>
        <v>#DIV/0!</v>
      </c>
      <c r="I14" s="20"/>
      <c r="J14" s="3"/>
      <c r="O14">
        <v>8</v>
      </c>
    </row>
    <row r="15" spans="1:15" ht="35.25" customHeight="1" thickBot="1">
      <c r="A15" s="3"/>
      <c r="B15" s="21">
        <v>16</v>
      </c>
      <c r="C15" s="149" t="s">
        <v>106</v>
      </c>
      <c r="D15" s="150"/>
      <c r="E15" s="150"/>
      <c r="F15" s="150"/>
      <c r="G15" s="151"/>
      <c r="H15" s="72" t="e">
        <f>ROUNDUP(0.135*H14,0)</f>
        <v>#DIV/0!</v>
      </c>
      <c r="I15" s="22"/>
      <c r="J15" s="3"/>
      <c r="O15" s="55">
        <v>9</v>
      </c>
    </row>
    <row r="16" spans="1:15" ht="8.25" customHeight="1">
      <c r="A16" s="3"/>
      <c r="B16" s="3"/>
      <c r="C16" s="3"/>
      <c r="D16" s="3"/>
      <c r="E16" s="3"/>
      <c r="F16" s="3"/>
      <c r="G16" s="3"/>
      <c r="H16" s="3"/>
      <c r="I16" s="3"/>
      <c r="J16" s="3"/>
      <c r="O16">
        <v>10</v>
      </c>
    </row>
    <row r="17" spans="1:15" ht="23.25" customHeight="1">
      <c r="A17" s="3"/>
      <c r="B17" s="12" t="s">
        <v>107</v>
      </c>
      <c r="C17" s="3"/>
      <c r="D17" s="3"/>
      <c r="E17" s="3"/>
      <c r="F17" s="3"/>
      <c r="G17" s="3"/>
      <c r="H17" s="3"/>
      <c r="I17" s="3"/>
      <c r="J17" s="3"/>
      <c r="O17" s="55">
        <v>11</v>
      </c>
    </row>
    <row r="18" spans="1:15" ht="10.5" customHeight="1">
      <c r="A18" s="3"/>
      <c r="B18" s="79" t="s">
        <v>116</v>
      </c>
      <c r="C18" s="3"/>
      <c r="D18" s="3"/>
      <c r="E18" s="3"/>
      <c r="F18" s="3"/>
      <c r="G18" s="3"/>
      <c r="H18" s="3"/>
      <c r="I18" s="3"/>
      <c r="J18" s="3"/>
      <c r="O18">
        <v>12</v>
      </c>
    </row>
    <row r="19" spans="1:10" ht="12.75">
      <c r="A19" s="3"/>
      <c r="B19" s="13" t="s">
        <v>33</v>
      </c>
      <c r="C19" s="13" t="s">
        <v>34</v>
      </c>
      <c r="D19" s="13" t="s">
        <v>33</v>
      </c>
      <c r="E19" s="13" t="s">
        <v>34</v>
      </c>
      <c r="F19" s="13" t="s">
        <v>33</v>
      </c>
      <c r="G19" s="13" t="s">
        <v>34</v>
      </c>
      <c r="H19" s="13" t="s">
        <v>33</v>
      </c>
      <c r="I19" s="13" t="s">
        <v>34</v>
      </c>
      <c r="J19" s="3"/>
    </row>
    <row r="20" spans="1:10" ht="12.75">
      <c r="A20" s="3"/>
      <c r="B20" s="90"/>
      <c r="C20" s="91"/>
      <c r="D20" s="90"/>
      <c r="E20" s="91"/>
      <c r="F20" s="90"/>
      <c r="G20" s="91"/>
      <c r="H20" s="90"/>
      <c r="I20" s="91"/>
      <c r="J20" s="3"/>
    </row>
    <row r="21" spans="1:10" ht="13.5" customHeight="1">
      <c r="A21" s="3"/>
      <c r="B21" s="90"/>
      <c r="C21" s="91"/>
      <c r="D21" s="90"/>
      <c r="E21" s="91"/>
      <c r="F21" s="90"/>
      <c r="G21" s="91"/>
      <c r="H21" s="90"/>
      <c r="I21" s="91"/>
      <c r="J21" s="3"/>
    </row>
    <row r="22" spans="1:10" ht="12.75">
      <c r="A22" s="3"/>
      <c r="B22" s="90"/>
      <c r="C22" s="91"/>
      <c r="D22" s="90"/>
      <c r="E22" s="91"/>
      <c r="F22" s="90"/>
      <c r="G22" s="91"/>
      <c r="H22" s="90"/>
      <c r="I22" s="91"/>
      <c r="J22" s="3"/>
    </row>
    <row r="23" spans="1:10" ht="12.75">
      <c r="A23" s="3"/>
      <c r="B23" s="90"/>
      <c r="C23" s="91"/>
      <c r="D23" s="90"/>
      <c r="E23" s="91"/>
      <c r="F23" s="90"/>
      <c r="G23" s="91"/>
      <c r="H23" s="90"/>
      <c r="I23" s="91"/>
      <c r="J23" s="3"/>
    </row>
    <row r="24" spans="1:10" ht="12.75">
      <c r="A24" s="3"/>
      <c r="B24" s="90"/>
      <c r="C24" s="91"/>
      <c r="D24" s="90"/>
      <c r="E24" s="91"/>
      <c r="F24" s="90"/>
      <c r="G24" s="91"/>
      <c r="H24" s="90"/>
      <c r="I24" s="91"/>
      <c r="J24" s="3"/>
    </row>
    <row r="25" spans="1:10" ht="12.75">
      <c r="A25" s="3"/>
      <c r="B25" s="3"/>
      <c r="C25" s="3"/>
      <c r="D25" s="3"/>
      <c r="E25" s="3"/>
      <c r="F25" s="3"/>
      <c r="G25" s="3"/>
      <c r="H25" s="3"/>
      <c r="I25" s="3"/>
      <c r="J25" s="3"/>
    </row>
    <row r="26" spans="1:10" ht="12" customHeight="1" thickBot="1">
      <c r="A26" s="3"/>
      <c r="B26" s="3"/>
      <c r="C26" s="3"/>
      <c r="D26" s="3"/>
      <c r="E26" s="3"/>
      <c r="F26" s="3"/>
      <c r="G26" s="3"/>
      <c r="H26" s="3"/>
      <c r="I26" s="3"/>
      <c r="J26" s="3"/>
    </row>
    <row r="27" spans="1:10" ht="18.75" thickBot="1">
      <c r="A27" s="3"/>
      <c r="B27" s="23" t="s">
        <v>31</v>
      </c>
      <c r="C27" s="152" t="s">
        <v>32</v>
      </c>
      <c r="D27" s="153"/>
      <c r="E27" s="153"/>
      <c r="F27" s="153"/>
      <c r="G27" s="154"/>
      <c r="H27" s="24" t="s">
        <v>37</v>
      </c>
      <c r="I27" s="25" t="s">
        <v>38</v>
      </c>
      <c r="J27" s="3"/>
    </row>
    <row r="28" spans="1:10" ht="12.75" hidden="1">
      <c r="A28" s="3"/>
      <c r="B28" s="17">
        <v>1</v>
      </c>
      <c r="C28" s="160" t="s">
        <v>40</v>
      </c>
      <c r="D28" s="140"/>
      <c r="E28" s="140"/>
      <c r="F28" s="140"/>
      <c r="G28" s="141"/>
      <c r="H28" s="14">
        <f>SUM(C44:C48,E44:E48,G44:G48,I44:I48)</f>
        <v>0</v>
      </c>
      <c r="I28" s="18"/>
      <c r="J28" s="3"/>
    </row>
    <row r="29" spans="1:10" ht="12.75" hidden="1">
      <c r="A29" s="3"/>
      <c r="B29" s="15">
        <v>2</v>
      </c>
      <c r="C29" s="148" t="s">
        <v>41</v>
      </c>
      <c r="D29" s="134"/>
      <c r="E29" s="134"/>
      <c r="F29" s="134"/>
      <c r="G29" s="135"/>
      <c r="H29" s="8"/>
      <c r="I29" s="16"/>
      <c r="J29" s="3"/>
    </row>
    <row r="30" spans="1:10" ht="12.75" hidden="1">
      <c r="A30" s="3"/>
      <c r="B30" s="15">
        <v>3</v>
      </c>
      <c r="C30" s="148" t="s">
        <v>42</v>
      </c>
      <c r="D30" s="134"/>
      <c r="E30" s="134"/>
      <c r="F30" s="134"/>
      <c r="G30" s="135"/>
      <c r="H30" s="8"/>
      <c r="I30" s="16"/>
      <c r="J30" s="3"/>
    </row>
    <row r="31" spans="1:10" ht="12.75" hidden="1">
      <c r="A31" s="3"/>
      <c r="B31" s="26"/>
      <c r="C31" s="27"/>
      <c r="D31" s="27"/>
      <c r="E31" s="27"/>
      <c r="F31" s="27"/>
      <c r="G31" s="27"/>
      <c r="H31" s="3"/>
      <c r="I31" s="28"/>
      <c r="J31" s="3"/>
    </row>
    <row r="32" spans="1:10" ht="12.75" hidden="1">
      <c r="A32" s="3"/>
      <c r="B32" s="29"/>
      <c r="C32" s="27"/>
      <c r="D32" s="27"/>
      <c r="E32" s="27"/>
      <c r="F32" s="27"/>
      <c r="G32" s="27"/>
      <c r="H32" s="3"/>
      <c r="I32" s="28"/>
      <c r="J32" s="3"/>
    </row>
    <row r="33" spans="1:10" ht="12.75" hidden="1">
      <c r="A33" s="3"/>
      <c r="B33" s="29"/>
      <c r="C33" s="27"/>
      <c r="D33" s="27"/>
      <c r="E33" s="27"/>
      <c r="F33" s="27"/>
      <c r="G33" s="27"/>
      <c r="H33" s="3"/>
      <c r="I33" s="28"/>
      <c r="J33" s="3"/>
    </row>
    <row r="34" spans="1:10" ht="12.75" hidden="1">
      <c r="A34" s="3"/>
      <c r="B34" s="29"/>
      <c r="C34" s="161"/>
      <c r="D34" s="162"/>
      <c r="E34" s="162"/>
      <c r="F34" s="162"/>
      <c r="G34" s="162"/>
      <c r="H34" s="3"/>
      <c r="I34" s="28"/>
      <c r="J34" s="3"/>
    </row>
    <row r="35" spans="1:10" ht="12.75" hidden="1">
      <c r="A35" s="3"/>
      <c r="B35" s="29"/>
      <c r="C35" s="30"/>
      <c r="D35" s="27"/>
      <c r="E35" s="27"/>
      <c r="F35" s="27"/>
      <c r="G35" s="3"/>
      <c r="H35" s="3"/>
      <c r="I35" s="28"/>
      <c r="J35" s="3"/>
    </row>
    <row r="36" spans="1:10" ht="12.75" hidden="1">
      <c r="A36"/>
      <c r="B36" s="29"/>
      <c r="C36" s="30"/>
      <c r="D36" s="27"/>
      <c r="E36" s="27"/>
      <c r="F36" s="27"/>
      <c r="G36" s="27"/>
      <c r="H36" s="27"/>
      <c r="I36" s="31"/>
      <c r="J36"/>
    </row>
    <row r="37" spans="1:10" ht="12.75" hidden="1">
      <c r="A37"/>
      <c r="B37" s="29"/>
      <c r="C37" s="30"/>
      <c r="D37" s="27"/>
      <c r="E37" s="27"/>
      <c r="F37" s="27"/>
      <c r="G37" s="27"/>
      <c r="H37" s="27"/>
      <c r="I37" s="31"/>
      <c r="J37"/>
    </row>
    <row r="38" spans="1:10" ht="12.75" hidden="1">
      <c r="A38"/>
      <c r="B38" s="29"/>
      <c r="C38" s="30"/>
      <c r="D38" s="27"/>
      <c r="E38" s="27"/>
      <c r="F38" s="27"/>
      <c r="G38" s="27"/>
      <c r="H38" s="27"/>
      <c r="I38" s="31"/>
      <c r="J38"/>
    </row>
    <row r="39" spans="1:10" ht="12.75" hidden="1">
      <c r="A39"/>
      <c r="B39" s="29"/>
      <c r="C39" s="27"/>
      <c r="D39" s="27"/>
      <c r="E39" s="27"/>
      <c r="F39" s="27"/>
      <c r="G39" s="27"/>
      <c r="H39" s="27"/>
      <c r="I39" s="31"/>
      <c r="J39"/>
    </row>
    <row r="40" spans="1:10" ht="12.75" hidden="1">
      <c r="A40"/>
      <c r="B40" s="29"/>
      <c r="C40" s="27"/>
      <c r="D40" s="27"/>
      <c r="E40" s="27"/>
      <c r="F40" s="27"/>
      <c r="G40" s="27"/>
      <c r="H40" s="27"/>
      <c r="I40" s="31"/>
      <c r="J40"/>
    </row>
    <row r="41" spans="1:10" ht="12.75" hidden="1">
      <c r="A41"/>
      <c r="B41" s="29"/>
      <c r="C41" s="27"/>
      <c r="D41" s="27"/>
      <c r="E41" s="27"/>
      <c r="F41" s="27"/>
      <c r="G41" s="27"/>
      <c r="H41" s="27"/>
      <c r="I41" s="31"/>
      <c r="J41"/>
    </row>
    <row r="42" spans="1:10" ht="12.75" hidden="1">
      <c r="A42"/>
      <c r="B42" s="29"/>
      <c r="C42" s="27"/>
      <c r="D42" s="27"/>
      <c r="E42" s="27"/>
      <c r="F42" s="27"/>
      <c r="G42" s="27"/>
      <c r="H42" s="27"/>
      <c r="I42" s="31"/>
      <c r="J42"/>
    </row>
    <row r="43" spans="1:10" ht="12.75" hidden="1">
      <c r="A43"/>
      <c r="B43" s="29"/>
      <c r="C43" s="27"/>
      <c r="D43" s="27"/>
      <c r="E43" s="27"/>
      <c r="F43" s="27"/>
      <c r="G43" s="27"/>
      <c r="H43" s="27"/>
      <c r="I43" s="31"/>
      <c r="J43"/>
    </row>
    <row r="44" spans="1:10" ht="12.75" hidden="1">
      <c r="A44"/>
      <c r="B44" s="29"/>
      <c r="C44" s="27"/>
      <c r="D44" s="27"/>
      <c r="E44" s="27"/>
      <c r="F44" s="27"/>
      <c r="G44" s="27"/>
      <c r="H44" s="27"/>
      <c r="I44" s="31"/>
      <c r="J44"/>
    </row>
    <row r="45" spans="1:10" ht="24" customHeight="1">
      <c r="A45" s="3"/>
      <c r="B45" s="15">
        <v>41</v>
      </c>
      <c r="C45" s="145" t="s">
        <v>108</v>
      </c>
      <c r="D45" s="146"/>
      <c r="E45" s="146"/>
      <c r="F45" s="146"/>
      <c r="G45" s="147"/>
      <c r="H45" s="91"/>
      <c r="I45" s="16"/>
      <c r="J45" s="3"/>
    </row>
    <row r="46" spans="1:10" ht="26.25" customHeight="1">
      <c r="A46" s="3"/>
      <c r="B46" s="15">
        <v>43</v>
      </c>
      <c r="C46" s="148" t="s">
        <v>45</v>
      </c>
      <c r="D46" s="155"/>
      <c r="E46" s="155"/>
      <c r="F46" s="155"/>
      <c r="G46" s="156"/>
      <c r="H46" s="73" t="e">
        <f>IF((H45-H15)&lt;0,"NEDOPLATEK",H45-H15)</f>
        <v>#DIV/0!</v>
      </c>
      <c r="I46" s="16"/>
      <c r="J46" s="3"/>
    </row>
    <row r="47" spans="1:10" ht="73.5" customHeight="1" thickBot="1">
      <c r="A47" s="3"/>
      <c r="B47" s="21">
        <v>44</v>
      </c>
      <c r="C47" s="157" t="s">
        <v>109</v>
      </c>
      <c r="D47" s="158"/>
      <c r="E47" s="158"/>
      <c r="F47" s="158"/>
      <c r="G47" s="159"/>
      <c r="H47" s="74" t="e">
        <f>IF((H45-H15)&lt;0,H45-H15,"PŘEPLATEK")</f>
        <v>#DIV/0!</v>
      </c>
      <c r="I47" s="32"/>
      <c r="J47" s="3"/>
    </row>
    <row r="48" spans="1:10" ht="12.75" customHeight="1">
      <c r="A48" s="3"/>
      <c r="B48" s="3"/>
      <c r="C48" s="3" t="s">
        <v>44</v>
      </c>
      <c r="D48" s="3"/>
      <c r="E48" s="3"/>
      <c r="F48" s="3"/>
      <c r="G48" s="3"/>
      <c r="H48" s="3"/>
      <c r="I48" s="3"/>
      <c r="J48" s="3"/>
    </row>
    <row r="49" spans="1:10" ht="12.75" customHeight="1">
      <c r="A49" s="3"/>
      <c r="B49" s="3"/>
      <c r="C49" s="3"/>
      <c r="D49" s="3"/>
      <c r="E49" s="3"/>
      <c r="F49" s="3"/>
      <c r="G49" s="3"/>
      <c r="H49" s="3"/>
      <c r="I49" s="3"/>
      <c r="J49" s="3"/>
    </row>
    <row r="50" spans="1:10" ht="12.75" customHeight="1">
      <c r="A50" s="3"/>
      <c r="B50" s="3"/>
      <c r="C50" s="3"/>
      <c r="D50" s="3"/>
      <c r="E50" s="3"/>
      <c r="F50" s="3"/>
      <c r="G50" s="3"/>
      <c r="H50" s="3"/>
      <c r="I50" s="3"/>
      <c r="J50" s="3"/>
    </row>
    <row r="51" spans="1:10" ht="12.75" customHeight="1">
      <c r="A51" s="3"/>
      <c r="B51" s="3"/>
      <c r="C51" s="3"/>
      <c r="D51" s="3"/>
      <c r="E51" s="3"/>
      <c r="F51" s="3"/>
      <c r="G51" s="3"/>
      <c r="H51" s="3"/>
      <c r="I51" s="3"/>
      <c r="J51" s="3"/>
    </row>
    <row r="52" spans="1:10" ht="12.75" customHeight="1">
      <c r="A52" s="3"/>
      <c r="B52" s="3"/>
      <c r="C52" s="3"/>
      <c r="D52" s="3"/>
      <c r="E52" s="3"/>
      <c r="F52" s="3"/>
      <c r="G52" s="3"/>
      <c r="H52" s="3"/>
      <c r="I52" s="3"/>
      <c r="J52" s="3"/>
    </row>
    <row r="53" spans="1:10" ht="12.75" customHeight="1" hidden="1">
      <c r="A53" s="3"/>
      <c r="B53" s="3"/>
      <c r="C53" s="3"/>
      <c r="D53" s="3"/>
      <c r="E53" s="3"/>
      <c r="F53" s="3"/>
      <c r="G53" s="3"/>
      <c r="H53" s="3"/>
      <c r="I53" s="3"/>
      <c r="J53" s="3"/>
    </row>
    <row r="54" spans="1:10" ht="9" customHeight="1" hidden="1">
      <c r="A54" s="3"/>
      <c r="B54" s="3"/>
      <c r="C54" s="3"/>
      <c r="D54" s="3"/>
      <c r="E54" s="3"/>
      <c r="F54" s="3"/>
      <c r="G54" s="3"/>
      <c r="H54" s="3"/>
      <c r="I54" s="3"/>
      <c r="J54" s="3"/>
    </row>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6.75" customHeight="1" hidden="1"/>
    <row r="67" ht="12.75" customHeight="1" hidden="1"/>
    <row r="68" ht="12.75" customHeight="1" hidden="1"/>
  </sheetData>
  <sheetProtection password="CEE3" sheet="1" selectLockedCells="1"/>
  <mergeCells count="22">
    <mergeCell ref="C46:G46"/>
    <mergeCell ref="C47:G47"/>
    <mergeCell ref="C28:G28"/>
    <mergeCell ref="C29:G29"/>
    <mergeCell ref="C30:G30"/>
    <mergeCell ref="C45:G45"/>
    <mergeCell ref="C34:G34"/>
    <mergeCell ref="C14:G14"/>
    <mergeCell ref="C15:G15"/>
    <mergeCell ref="C10:G10"/>
    <mergeCell ref="C11:G11"/>
    <mergeCell ref="C12:G12"/>
    <mergeCell ref="C27:G27"/>
    <mergeCell ref="C9:G9"/>
    <mergeCell ref="C13:G13"/>
    <mergeCell ref="C2:G2"/>
    <mergeCell ref="C3:G3"/>
    <mergeCell ref="C4:G4"/>
    <mergeCell ref="C6:G6"/>
    <mergeCell ref="C7:G7"/>
    <mergeCell ref="C8:G8"/>
    <mergeCell ref="C5:G5"/>
  </mergeCells>
  <dataValidations count="1">
    <dataValidation type="list" allowBlank="1" showInputMessage="1" showErrorMessage="1" sqref="H7:H9">
      <formula1>$O$6:$O$18</formula1>
    </dataValidation>
  </dataValidations>
  <printOptions horizontalCentered="1" verticalCentered="1"/>
  <pageMargins left="0.5905511811023623" right="0.5511811023622047" top="0.4724409448818898" bottom="0.43307086614173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H60"/>
  <sheetViews>
    <sheetView zoomScalePageLayoutView="0" workbookViewId="0" topLeftCell="A8">
      <selection activeCell="F7" sqref="F7:F16"/>
    </sheetView>
  </sheetViews>
  <sheetFormatPr defaultColWidth="0" defaultRowHeight="12.75" zeroHeight="1"/>
  <cols>
    <col min="1" max="1" width="2.421875" style="0" customWidth="1"/>
    <col min="2" max="2" width="6.7109375" style="0" customWidth="1"/>
    <col min="3" max="3" width="25.7109375" style="0" customWidth="1"/>
    <col min="4" max="4" width="6.00390625" style="0" customWidth="1"/>
    <col min="5" max="5" width="31.7109375" style="0" customWidth="1"/>
    <col min="6" max="6" width="17.140625" style="0" customWidth="1"/>
    <col min="7" max="7" width="2.28125" style="0" customWidth="1"/>
    <col min="8" max="16384" width="0" style="0" hidden="1" customWidth="1"/>
  </cols>
  <sheetData>
    <row r="1" spans="1:8" ht="4.5" customHeight="1" hidden="1">
      <c r="A1" s="3"/>
      <c r="B1" s="3"/>
      <c r="C1" s="3"/>
      <c r="D1" s="3"/>
      <c r="E1" s="3"/>
      <c r="F1" s="3"/>
      <c r="G1" s="3"/>
      <c r="H1" s="3"/>
    </row>
    <row r="2" spans="1:8" ht="12.75" customHeight="1">
      <c r="A2" s="3"/>
      <c r="B2" s="48" t="s">
        <v>46</v>
      </c>
      <c r="C2" s="3"/>
      <c r="D2" s="3"/>
      <c r="E2" s="3"/>
      <c r="F2" s="3"/>
      <c r="G2" s="3"/>
      <c r="H2" s="3"/>
    </row>
    <row r="3" spans="1:8" ht="18.75" customHeight="1">
      <c r="A3" s="3"/>
      <c r="B3" s="34" t="s">
        <v>31</v>
      </c>
      <c r="C3" s="34" t="s">
        <v>32</v>
      </c>
      <c r="D3" s="34" t="s">
        <v>31</v>
      </c>
      <c r="E3" s="34" t="s">
        <v>32</v>
      </c>
      <c r="F3" s="34" t="s">
        <v>86</v>
      </c>
      <c r="G3" s="3"/>
      <c r="H3" s="3"/>
    </row>
    <row r="4" spans="1:8" ht="44.25" customHeight="1">
      <c r="A4" s="3"/>
      <c r="B4" s="163">
        <v>51</v>
      </c>
      <c r="C4" s="65" t="s">
        <v>85</v>
      </c>
      <c r="D4" s="10">
        <v>52</v>
      </c>
      <c r="E4" s="82" t="s">
        <v>111</v>
      </c>
      <c r="F4" s="87"/>
      <c r="G4" s="3"/>
      <c r="H4" s="3"/>
    </row>
    <row r="5" spans="1:8" ht="33" customHeight="1" thickBot="1">
      <c r="A5" s="3"/>
      <c r="B5" s="164"/>
      <c r="C5" s="86" t="s">
        <v>5</v>
      </c>
      <c r="D5" s="66">
        <v>53</v>
      </c>
      <c r="E5" s="47" t="s">
        <v>47</v>
      </c>
      <c r="F5" s="87"/>
      <c r="G5" s="3"/>
      <c r="H5" s="3"/>
    </row>
    <row r="6" spans="1:8" ht="33" customHeight="1" thickBot="1" thickTop="1">
      <c r="A6" s="3"/>
      <c r="B6" s="165"/>
      <c r="C6" s="67" t="e">
        <f>ROUNDUP(0.135*0.5*('POJISTNÉ str.1'!H3-'POJISTNÉ str.1'!H4)/'POJISTNÉ str.1'!H7,0)</f>
        <v>#DIV/0!</v>
      </c>
      <c r="D6" s="66">
        <v>54</v>
      </c>
      <c r="E6" s="83" t="s">
        <v>48</v>
      </c>
      <c r="F6" s="87"/>
      <c r="G6" s="3"/>
      <c r="H6" s="3"/>
    </row>
    <row r="7" spans="1:8" ht="10.5" customHeight="1" thickTop="1">
      <c r="A7" s="3"/>
      <c r="B7" s="163">
        <v>55</v>
      </c>
      <c r="C7" s="38" t="s">
        <v>49</v>
      </c>
      <c r="D7" s="36"/>
      <c r="E7" s="37"/>
      <c r="F7" s="172"/>
      <c r="G7" s="3"/>
      <c r="H7" s="3"/>
    </row>
    <row r="8" spans="1:8" ht="11.25" customHeight="1">
      <c r="A8" s="3"/>
      <c r="B8" s="170"/>
      <c r="C8" s="38" t="s">
        <v>110</v>
      </c>
      <c r="D8" s="39"/>
      <c r="E8" s="40"/>
      <c r="F8" s="173"/>
      <c r="G8" s="3"/>
      <c r="H8" s="3"/>
    </row>
    <row r="9" spans="1:8" ht="10.5" customHeight="1">
      <c r="A9" s="3"/>
      <c r="B9" s="170"/>
      <c r="C9" s="38" t="s">
        <v>3</v>
      </c>
      <c r="D9" s="39"/>
      <c r="E9" s="40"/>
      <c r="F9" s="173"/>
      <c r="G9" s="3"/>
      <c r="H9" s="3"/>
    </row>
    <row r="10" spans="1:8" ht="10.5" customHeight="1">
      <c r="A10" s="3"/>
      <c r="B10" s="170"/>
      <c r="C10" s="38" t="s">
        <v>50</v>
      </c>
      <c r="D10" s="39"/>
      <c r="E10" s="40"/>
      <c r="F10" s="173"/>
      <c r="G10" s="3"/>
      <c r="H10" s="3"/>
    </row>
    <row r="11" spans="1:8" ht="10.5" customHeight="1">
      <c r="A11" s="3"/>
      <c r="B11" s="170"/>
      <c r="C11" s="38" t="s">
        <v>4</v>
      </c>
      <c r="D11" s="3"/>
      <c r="E11" s="35"/>
      <c r="F11" s="173"/>
      <c r="G11" s="3"/>
      <c r="H11" s="3"/>
    </row>
    <row r="12" spans="1:8" ht="9.75" customHeight="1">
      <c r="A12" s="3"/>
      <c r="B12" s="170"/>
      <c r="C12" s="38" t="s">
        <v>51</v>
      </c>
      <c r="D12" s="39"/>
      <c r="E12" s="40"/>
      <c r="F12" s="173"/>
      <c r="G12" s="3"/>
      <c r="H12" s="3"/>
    </row>
    <row r="13" spans="1:8" ht="9" customHeight="1">
      <c r="A13" s="3"/>
      <c r="B13" s="170"/>
      <c r="C13" s="38" t="s">
        <v>56</v>
      </c>
      <c r="D13" s="39"/>
      <c r="E13" s="40"/>
      <c r="F13" s="173"/>
      <c r="G13" s="3"/>
      <c r="H13" s="3"/>
    </row>
    <row r="14" spans="1:8" ht="9" customHeight="1">
      <c r="A14" s="3"/>
      <c r="B14" s="170"/>
      <c r="C14" s="38" t="s">
        <v>52</v>
      </c>
      <c r="D14" s="39"/>
      <c r="E14" s="40"/>
      <c r="F14" s="173"/>
      <c r="G14" s="3"/>
      <c r="H14" s="3"/>
    </row>
    <row r="15" spans="1:8" ht="9" customHeight="1">
      <c r="A15" s="3"/>
      <c r="B15" s="170"/>
      <c r="C15" s="38" t="s">
        <v>57</v>
      </c>
      <c r="D15" s="39"/>
      <c r="E15" s="40"/>
      <c r="F15" s="173"/>
      <c r="G15" s="3"/>
      <c r="H15" s="3"/>
    </row>
    <row r="16" spans="1:8" ht="11.25" customHeight="1">
      <c r="A16" s="3"/>
      <c r="B16" s="171"/>
      <c r="C16" s="41" t="s">
        <v>53</v>
      </c>
      <c r="D16" s="42"/>
      <c r="E16" s="43"/>
      <c r="F16" s="174"/>
      <c r="G16" s="3"/>
      <c r="H16" s="3"/>
    </row>
    <row r="17" spans="1:8" ht="11.25" customHeight="1">
      <c r="A17" s="3"/>
      <c r="B17" s="44" t="s">
        <v>54</v>
      </c>
      <c r="C17" s="7"/>
      <c r="D17" s="7"/>
      <c r="E17" s="7"/>
      <c r="F17" s="7"/>
      <c r="G17" s="3"/>
      <c r="H17" s="3"/>
    </row>
    <row r="18" spans="1:8" ht="21.75" customHeight="1">
      <c r="A18" s="3"/>
      <c r="B18" s="175" t="s">
        <v>112</v>
      </c>
      <c r="C18" s="176"/>
      <c r="D18" s="176"/>
      <c r="E18" s="176"/>
      <c r="F18" s="176"/>
      <c r="G18" s="3"/>
      <c r="H18" s="3"/>
    </row>
    <row r="19" spans="1:8" ht="24" customHeight="1">
      <c r="A19" s="3"/>
      <c r="B19" s="5"/>
      <c r="C19" s="79" t="s">
        <v>113</v>
      </c>
      <c r="D19" s="3"/>
      <c r="E19" s="79" t="s">
        <v>114</v>
      </c>
      <c r="F19" s="5"/>
      <c r="G19" s="3"/>
      <c r="H19" s="3"/>
    </row>
    <row r="20" spans="1:8" ht="10.5" customHeight="1">
      <c r="A20" s="3"/>
      <c r="B20" s="5"/>
      <c r="C20" s="7"/>
      <c r="D20" s="7"/>
      <c r="E20" s="45"/>
      <c r="F20" s="5"/>
      <c r="G20" s="3"/>
      <c r="H20" s="3"/>
    </row>
    <row r="21" spans="1:8" ht="14.25" customHeight="1">
      <c r="A21" s="3"/>
      <c r="B21" s="7"/>
      <c r="C21" s="45"/>
      <c r="D21" s="46" t="s">
        <v>55</v>
      </c>
      <c r="E21" s="45"/>
      <c r="F21" s="7"/>
      <c r="G21" s="3"/>
      <c r="H21" s="3"/>
    </row>
    <row r="22" spans="1:8" ht="4.5" customHeight="1" hidden="1">
      <c r="A22" s="3"/>
      <c r="B22" s="45"/>
      <c r="C22" s="45"/>
      <c r="D22" s="45"/>
      <c r="E22" s="45"/>
      <c r="F22" s="7"/>
      <c r="G22" s="3"/>
      <c r="H22" s="3"/>
    </row>
    <row r="23" spans="1:8" ht="3.75" customHeight="1" hidden="1">
      <c r="A23" s="3"/>
      <c r="B23" s="3"/>
      <c r="C23" s="3"/>
      <c r="D23" s="3"/>
      <c r="E23" s="3"/>
      <c r="F23" s="3"/>
      <c r="G23" s="3"/>
      <c r="H23" s="3"/>
    </row>
    <row r="24" spans="1:8" ht="280.5" customHeight="1">
      <c r="A24" s="3"/>
      <c r="B24" s="177" t="s">
        <v>7</v>
      </c>
      <c r="C24" s="178"/>
      <c r="D24" s="178"/>
      <c r="E24" s="178"/>
      <c r="F24" s="178"/>
      <c r="G24" s="3"/>
      <c r="H24" s="3"/>
    </row>
    <row r="25" spans="1:8" ht="17.25" customHeight="1">
      <c r="A25" s="3"/>
      <c r="B25" s="178"/>
      <c r="C25" s="178"/>
      <c r="D25" s="178"/>
      <c r="E25" s="178"/>
      <c r="F25" s="178"/>
      <c r="G25" s="3"/>
      <c r="H25" s="3"/>
    </row>
    <row r="26" spans="1:8" ht="15" customHeight="1">
      <c r="A26" s="3"/>
      <c r="B26" s="178"/>
      <c r="C26" s="178"/>
      <c r="D26" s="178"/>
      <c r="E26" s="178"/>
      <c r="F26" s="178"/>
      <c r="G26" s="3"/>
      <c r="H26" s="3"/>
    </row>
    <row r="27" spans="1:8" ht="15.75" customHeight="1" hidden="1">
      <c r="A27" s="3"/>
      <c r="B27" s="178"/>
      <c r="C27" s="178"/>
      <c r="D27" s="178"/>
      <c r="E27" s="178"/>
      <c r="F27" s="178"/>
      <c r="G27" s="3"/>
      <c r="H27" s="3"/>
    </row>
    <row r="28" spans="1:8" ht="14.25" customHeight="1">
      <c r="A28" s="3"/>
      <c r="B28" s="178"/>
      <c r="C28" s="178"/>
      <c r="D28" s="178"/>
      <c r="E28" s="178"/>
      <c r="F28" s="178"/>
      <c r="G28" s="3"/>
      <c r="H28" s="3"/>
    </row>
    <row r="29" spans="1:8" ht="15" customHeight="1">
      <c r="A29" s="3"/>
      <c r="B29" s="178"/>
      <c r="C29" s="178"/>
      <c r="D29" s="178"/>
      <c r="E29" s="178"/>
      <c r="F29" s="178"/>
      <c r="G29" s="3"/>
      <c r="H29" s="3"/>
    </row>
    <row r="30" spans="1:8" ht="3.75" customHeight="1">
      <c r="A30" s="3"/>
      <c r="B30" s="178"/>
      <c r="C30" s="178"/>
      <c r="D30" s="178"/>
      <c r="E30" s="178"/>
      <c r="F30" s="178"/>
      <c r="G30" s="3"/>
      <c r="H30" s="3"/>
    </row>
    <row r="31" spans="1:8" ht="15" customHeight="1" hidden="1">
      <c r="A31" s="3"/>
      <c r="B31" s="178"/>
      <c r="C31" s="178"/>
      <c r="D31" s="178"/>
      <c r="E31" s="178"/>
      <c r="F31" s="178"/>
      <c r="G31" s="3"/>
      <c r="H31" s="3"/>
    </row>
    <row r="32" spans="1:8" ht="12.75" customHeight="1">
      <c r="A32" s="3"/>
      <c r="B32" s="178"/>
      <c r="C32" s="178"/>
      <c r="D32" s="178"/>
      <c r="E32" s="178"/>
      <c r="F32" s="178"/>
      <c r="G32" s="3"/>
      <c r="H32" s="3"/>
    </row>
    <row r="33" spans="1:8" ht="18.75" customHeight="1">
      <c r="A33" s="3"/>
      <c r="B33" s="178"/>
      <c r="C33" s="178"/>
      <c r="D33" s="178"/>
      <c r="E33" s="178"/>
      <c r="F33" s="178"/>
      <c r="G33" s="3"/>
      <c r="H33" s="3"/>
    </row>
    <row r="34" spans="1:8" ht="9" customHeight="1">
      <c r="A34" s="3"/>
      <c r="B34" s="178"/>
      <c r="C34" s="178"/>
      <c r="D34" s="178"/>
      <c r="E34" s="178"/>
      <c r="F34" s="178"/>
      <c r="G34" s="3"/>
      <c r="H34" s="3"/>
    </row>
    <row r="35" spans="1:8" ht="12" customHeight="1" hidden="1">
      <c r="A35" s="3"/>
      <c r="B35" s="178"/>
      <c r="C35" s="178"/>
      <c r="D35" s="178"/>
      <c r="E35" s="178"/>
      <c r="F35" s="178"/>
      <c r="G35" s="3"/>
      <c r="H35" s="3"/>
    </row>
    <row r="36" spans="1:8" ht="33.75" customHeight="1">
      <c r="A36" s="3"/>
      <c r="B36" s="178"/>
      <c r="C36" s="178"/>
      <c r="D36" s="178"/>
      <c r="E36" s="178"/>
      <c r="F36" s="178"/>
      <c r="G36" s="3"/>
      <c r="H36" s="3"/>
    </row>
    <row r="37" spans="1:8" ht="33.75" customHeight="1" hidden="1">
      <c r="A37" s="3"/>
      <c r="B37" s="3"/>
      <c r="C37" s="3"/>
      <c r="D37" s="3"/>
      <c r="E37" s="3"/>
      <c r="F37" s="3"/>
      <c r="G37" s="3"/>
      <c r="H37" s="3"/>
    </row>
    <row r="38" spans="1:8" ht="2.25" customHeight="1">
      <c r="A38" s="5"/>
      <c r="B38" s="5"/>
      <c r="C38" s="5"/>
      <c r="D38" s="5"/>
      <c r="E38" s="5"/>
      <c r="F38" s="5"/>
      <c r="G38" s="3"/>
      <c r="H38" s="3"/>
    </row>
    <row r="39" spans="1:8" ht="75.75" customHeight="1" hidden="1">
      <c r="A39" s="5"/>
      <c r="B39" s="5"/>
      <c r="C39" s="5"/>
      <c r="D39" s="5"/>
      <c r="E39" s="5"/>
      <c r="F39" s="5"/>
      <c r="G39" s="3"/>
      <c r="H39" s="3"/>
    </row>
    <row r="40" spans="1:8" ht="159.75" customHeight="1" hidden="1">
      <c r="A40" s="49"/>
      <c r="B40" s="49"/>
      <c r="C40" s="49"/>
      <c r="D40" s="49"/>
      <c r="E40" s="50" t="s">
        <v>58</v>
      </c>
      <c r="F40" s="49"/>
      <c r="G40" s="3"/>
      <c r="H40" s="3"/>
    </row>
    <row r="41" spans="1:8" ht="0.75" customHeight="1" hidden="1">
      <c r="A41" s="49"/>
      <c r="B41" s="49"/>
      <c r="C41" s="49"/>
      <c r="D41" s="49"/>
      <c r="E41" s="9"/>
      <c r="F41" s="49"/>
      <c r="G41" s="3"/>
      <c r="H41" s="3"/>
    </row>
    <row r="42" spans="1:8" ht="8.25" customHeight="1" hidden="1">
      <c r="A42" s="3"/>
      <c r="B42" s="7"/>
      <c r="C42" s="7"/>
      <c r="D42" s="7"/>
      <c r="E42" s="7"/>
      <c r="F42" s="7"/>
      <c r="G42" s="3"/>
      <c r="H42" s="3"/>
    </row>
    <row r="43" spans="1:8" ht="0.75" customHeight="1" hidden="1">
      <c r="A43" s="3"/>
      <c r="B43" s="168"/>
      <c r="C43" s="169"/>
      <c r="D43" s="169"/>
      <c r="E43" s="169"/>
      <c r="F43" s="169"/>
      <c r="G43" s="3"/>
      <c r="H43" s="3"/>
    </row>
    <row r="44" spans="1:8" ht="12.75" hidden="1">
      <c r="A44" s="3"/>
      <c r="B44" s="3"/>
      <c r="C44" s="3"/>
      <c r="D44" s="3"/>
      <c r="E44" s="3"/>
      <c r="F44" s="3"/>
      <c r="G44" s="3"/>
      <c r="H44" s="3"/>
    </row>
    <row r="45" spans="1:8" ht="12.75" hidden="1">
      <c r="A45" s="3"/>
      <c r="B45" s="3"/>
      <c r="C45" s="3"/>
      <c r="D45" s="3"/>
      <c r="E45" s="3"/>
      <c r="F45" s="3"/>
      <c r="G45" s="3"/>
      <c r="H45" s="3"/>
    </row>
    <row r="46" spans="1:8" ht="12.75" hidden="1">
      <c r="A46" s="3"/>
      <c r="B46" s="3"/>
      <c r="C46" s="3"/>
      <c r="D46" s="3"/>
      <c r="E46" s="3"/>
      <c r="F46" s="3"/>
      <c r="G46" s="3"/>
      <c r="H46" s="3"/>
    </row>
    <row r="47" spans="1:8" ht="12.75" hidden="1">
      <c r="A47" s="3"/>
      <c r="B47" s="3"/>
      <c r="C47" s="3"/>
      <c r="D47" s="3"/>
      <c r="E47" s="3"/>
      <c r="F47" s="3"/>
      <c r="G47" s="3"/>
      <c r="H47" s="3"/>
    </row>
    <row r="48" spans="1:8" ht="12.75" hidden="1">
      <c r="A48" s="3"/>
      <c r="B48" s="3"/>
      <c r="C48" s="3"/>
      <c r="D48" s="3"/>
      <c r="E48" s="3"/>
      <c r="F48" s="3"/>
      <c r="G48" s="3"/>
      <c r="H48" s="3"/>
    </row>
    <row r="49" spans="1:8" ht="12.75" hidden="1">
      <c r="A49" s="3"/>
      <c r="B49" s="3"/>
      <c r="C49" s="3"/>
      <c r="D49" s="3"/>
      <c r="E49" s="3"/>
      <c r="F49" s="3"/>
      <c r="G49" s="3"/>
      <c r="H49" s="3"/>
    </row>
    <row r="50" spans="1:8" ht="12.75" hidden="1">
      <c r="A50" s="3"/>
      <c r="B50" s="3"/>
      <c r="C50" s="3"/>
      <c r="D50" s="3"/>
      <c r="E50" s="3"/>
      <c r="F50" s="3"/>
      <c r="G50" s="3"/>
      <c r="H50" s="3"/>
    </row>
    <row r="51" spans="1:8" ht="12.75" hidden="1">
      <c r="A51" s="3"/>
      <c r="B51" s="3"/>
      <c r="C51" s="3"/>
      <c r="D51" s="3"/>
      <c r="E51" s="3"/>
      <c r="F51" s="3"/>
      <c r="G51" s="3"/>
      <c r="H51" s="3"/>
    </row>
    <row r="52" spans="1:8" ht="12.75" hidden="1">
      <c r="A52" s="3"/>
      <c r="B52" s="3"/>
      <c r="C52" s="3"/>
      <c r="D52" s="3"/>
      <c r="E52" s="3"/>
      <c r="F52" s="3"/>
      <c r="G52" s="3"/>
      <c r="H52" s="3"/>
    </row>
    <row r="53" spans="1:8" ht="12.75" hidden="1">
      <c r="A53" s="3"/>
      <c r="B53" s="3"/>
      <c r="G53" s="3"/>
      <c r="H53" s="3"/>
    </row>
    <row r="54" spans="1:8" ht="12.75" hidden="1">
      <c r="A54" s="3"/>
      <c r="G54" s="3"/>
      <c r="H54" s="3"/>
    </row>
    <row r="55" spans="1:8" ht="12.75" hidden="1">
      <c r="A55" s="3"/>
      <c r="G55" s="3"/>
      <c r="H55" s="3"/>
    </row>
    <row r="56" spans="1:8" ht="12.75" hidden="1">
      <c r="A56" s="3"/>
      <c r="C56" s="166"/>
      <c r="D56" s="167"/>
      <c r="E56" s="167"/>
      <c r="F56" s="167"/>
      <c r="G56" s="3"/>
      <c r="H56" s="3"/>
    </row>
    <row r="57" spans="1:8" ht="12.75" hidden="1">
      <c r="A57" s="3"/>
      <c r="C57" s="1"/>
      <c r="G57" s="3"/>
      <c r="H57" s="3"/>
    </row>
    <row r="58" ht="12.75" hidden="1">
      <c r="C58" s="1"/>
    </row>
    <row r="59" ht="12.75" hidden="1">
      <c r="C59" s="1"/>
    </row>
    <row r="60" ht="12.75" hidden="1">
      <c r="C60" s="1"/>
    </row>
    <row r="61" ht="12.75" hidden="1"/>
    <row r="62" ht="12.75" hidden="1"/>
    <row r="63" ht="12.75" hidden="1"/>
    <row r="64" ht="12.75" hidden="1"/>
    <row r="65" ht="12.75" hidden="1"/>
    <row r="66" ht="12.75" hidden="1"/>
    <row r="67" ht="12.75" hidden="1"/>
  </sheetData>
  <sheetProtection password="CEE3" sheet="1" selectLockedCells="1"/>
  <mergeCells count="7">
    <mergeCell ref="B4:B6"/>
    <mergeCell ref="C56:F56"/>
    <mergeCell ref="B43:F43"/>
    <mergeCell ref="B7:B16"/>
    <mergeCell ref="F7:F16"/>
    <mergeCell ref="B18:F18"/>
    <mergeCell ref="B24:F36"/>
  </mergeCells>
  <printOptions/>
  <pageMargins left="0.58" right="0.54" top="0.46" bottom="0.44" header="0.492125984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14"/>
  <sheetViews>
    <sheetView zoomScalePageLayoutView="0" workbookViewId="0" topLeftCell="A1">
      <selection activeCell="A2" sqref="A2:A14"/>
    </sheetView>
  </sheetViews>
  <sheetFormatPr defaultColWidth="0" defaultRowHeight="12.75" customHeight="1" zeroHeight="1"/>
  <cols>
    <col min="1" max="1" width="106.140625" style="0" customWidth="1"/>
    <col min="2" max="2" width="2.00390625" style="0" hidden="1" customWidth="1"/>
    <col min="3" max="16384" width="0" style="0" hidden="1" customWidth="1"/>
  </cols>
  <sheetData>
    <row r="1" ht="22.5" customHeight="1">
      <c r="A1" s="6" t="s">
        <v>35</v>
      </c>
    </row>
    <row r="2" ht="22.5" customHeight="1">
      <c r="A2" s="179" t="s">
        <v>0</v>
      </c>
    </row>
    <row r="3" ht="71.25" customHeight="1">
      <c r="A3" s="167"/>
    </row>
    <row r="4" ht="33.75" customHeight="1">
      <c r="A4" s="167"/>
    </row>
    <row r="5" ht="33.75" customHeight="1">
      <c r="A5" s="167"/>
    </row>
    <row r="6" ht="23.25" customHeight="1">
      <c r="A6" s="167"/>
    </row>
    <row r="7" s="11" customFormat="1" ht="23.25" customHeight="1">
      <c r="A7" s="167"/>
    </row>
    <row r="8" ht="14.25" customHeight="1">
      <c r="A8" s="167"/>
    </row>
    <row r="9" ht="25.5" customHeight="1">
      <c r="A9" s="167"/>
    </row>
    <row r="10" ht="31.5" customHeight="1">
      <c r="A10" s="167"/>
    </row>
    <row r="11" ht="123.75" customHeight="1">
      <c r="A11" s="167"/>
    </row>
    <row r="12" ht="150" customHeight="1">
      <c r="A12" s="167"/>
    </row>
    <row r="13" ht="168" customHeight="1">
      <c r="A13" s="167"/>
    </row>
    <row r="14" ht="0.75" customHeight="1">
      <c r="A14" s="167"/>
    </row>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sheetData>
  <sheetProtection password="CEE3" sheet="1"/>
  <mergeCells count="1">
    <mergeCell ref="A2:A14"/>
  </mergeCells>
  <printOptions/>
  <pageMargins left="0.787401575" right="0.787401575" top="0.52"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17"/>
  <sheetViews>
    <sheetView zoomScalePageLayoutView="0" workbookViewId="0" topLeftCell="A1">
      <selection activeCell="B13" sqref="B13"/>
    </sheetView>
  </sheetViews>
  <sheetFormatPr defaultColWidth="9.140625" defaultRowHeight="12.75"/>
  <cols>
    <col min="1" max="1" width="27.140625" style="0" customWidth="1"/>
    <col min="2" max="2" width="28.28125" style="0" customWidth="1"/>
  </cols>
  <sheetData>
    <row r="2" spans="1:2" ht="12.75">
      <c r="A2" t="s">
        <v>9</v>
      </c>
      <c r="B2" t="s">
        <v>18</v>
      </c>
    </row>
    <row r="3" spans="1:2" ht="12.75">
      <c r="A3" t="s">
        <v>10</v>
      </c>
      <c r="B3" t="s">
        <v>19</v>
      </c>
    </row>
    <row r="4" spans="1:2" ht="12.75">
      <c r="A4" t="s">
        <v>11</v>
      </c>
      <c r="B4" t="s">
        <v>20</v>
      </c>
    </row>
    <row r="11" spans="1:2" ht="12.75">
      <c r="A11" t="s">
        <v>21</v>
      </c>
      <c r="B11" t="s">
        <v>29</v>
      </c>
    </row>
    <row r="12" spans="1:2" ht="12.75">
      <c r="A12" t="s">
        <v>23</v>
      </c>
      <c r="B12" t="s">
        <v>30</v>
      </c>
    </row>
    <row r="13" ht="12.75">
      <c r="A13" t="s">
        <v>22</v>
      </c>
    </row>
    <row r="16" ht="12.75">
      <c r="A16" t="s">
        <v>27</v>
      </c>
    </row>
    <row r="17" ht="12.75">
      <c r="A17" t="s">
        <v>28</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Libor Bedrlík</dc:creator>
  <cp:keywords/>
  <dc:description/>
  <cp:lastModifiedBy>Kosarz Zbyněk</cp:lastModifiedBy>
  <cp:lastPrinted>2010-12-13T12:34:04Z</cp:lastPrinted>
  <dcterms:created xsi:type="dcterms:W3CDTF">2006-03-14T08:24:25Z</dcterms:created>
  <dcterms:modified xsi:type="dcterms:W3CDTF">2011-03-23T11:07:31Z</dcterms:modified>
  <cp:category/>
  <cp:version/>
  <cp:contentType/>
  <cp:contentStatus/>
</cp:coreProperties>
</file>